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workbookProtection lockStructure="1"/>
  <bookViews>
    <workbookView xWindow="120" yWindow="48" windowWidth="15180" windowHeight="8580" activeTab="0"/>
  </bookViews>
  <sheets>
    <sheet name="Blank Cue Sheet" sheetId="1" r:id="rId1"/>
    <sheet name="Cue Sheet Example" sheetId="2" r:id="rId2"/>
    <sheet name="Field description" sheetId="3" r:id="rId3"/>
    <sheet name="Vejledning og dansk FAQ" sheetId="4" r:id="rId4"/>
  </sheets>
  <definedNames>
    <definedName name="_xlnm.Print_Titles" localSheetId="0">'Blank Cue Sheet'!$13:$13</definedName>
    <definedName name="_xlnm.Print_Titles" localSheetId="1">'Cue Sheet Example'!$13:$13</definedName>
    <definedName name="_xlnm.Print_Titles" localSheetId="2">'Field description'!$25:$25</definedName>
  </definedNames>
  <calcPr fullCalcOnLoad="1"/>
</workbook>
</file>

<file path=xl/sharedStrings.xml><?xml version="1.0" encoding="utf-8"?>
<sst xmlns="http://schemas.openxmlformats.org/spreadsheetml/2006/main" count="292" uniqueCount="166">
  <si>
    <t>Production Year</t>
  </si>
  <si>
    <t>Film/Series Title</t>
  </si>
  <si>
    <t>ANIMATION</t>
  </si>
  <si>
    <t>DOCUMENTARY</t>
  </si>
  <si>
    <t>FEATURE</t>
  </si>
  <si>
    <t>OTHER</t>
  </si>
  <si>
    <t>SERIES</t>
  </si>
  <si>
    <t>SHORT</t>
  </si>
  <si>
    <t>Title</t>
  </si>
  <si>
    <t>Director</t>
  </si>
  <si>
    <t>Principal Actors</t>
  </si>
  <si>
    <t>Producer (company)</t>
  </si>
  <si>
    <t>Distributor (company)</t>
  </si>
  <si>
    <t>Total Duration</t>
  </si>
  <si>
    <t>Country Of Origin</t>
  </si>
  <si>
    <t>First Presentation</t>
  </si>
  <si>
    <t>Cue Sheet Report</t>
  </si>
  <si>
    <t>ISAN</t>
  </si>
  <si>
    <t>MINI-SERIES</t>
  </si>
  <si>
    <t>Part</t>
  </si>
  <si>
    <t>Episode Title</t>
  </si>
  <si>
    <t>Music Duration</t>
  </si>
  <si>
    <t>Min</t>
  </si>
  <si>
    <t>Sec</t>
  </si>
  <si>
    <t>C</t>
  </si>
  <si>
    <t>A</t>
  </si>
  <si>
    <t>E</t>
  </si>
  <si>
    <t>Interested Parties</t>
  </si>
  <si>
    <t>AP</t>
  </si>
  <si>
    <t>Role</t>
  </si>
  <si>
    <t>CA</t>
  </si>
  <si>
    <t>AR</t>
  </si>
  <si>
    <t>SA</t>
  </si>
  <si>
    <t>Ep. No.</t>
  </si>
  <si>
    <t>Category</t>
  </si>
  <si>
    <t>Use</t>
  </si>
  <si>
    <t>No.</t>
  </si>
  <si>
    <t>Catalogue No.</t>
  </si>
  <si>
    <t>BI</t>
  </si>
  <si>
    <t>BV</t>
  </si>
  <si>
    <t>VI</t>
  </si>
  <si>
    <t>VV</t>
  </si>
  <si>
    <t>LIVVAGTERNE</t>
  </si>
  <si>
    <t>TELEVISION</t>
  </si>
  <si>
    <t>MIKKEL SERUP</t>
  </si>
  <si>
    <t>LIVVAGTERNE SCORE</t>
  </si>
  <si>
    <t>JACOB GROTH</t>
  </si>
  <si>
    <t>LOVE COME MY WAY</t>
  </si>
  <si>
    <t>SUNDANCE</t>
  </si>
  <si>
    <t>SUNDANCE MUSIC</t>
  </si>
  <si>
    <t>SU9059-2</t>
  </si>
  <si>
    <t>EYES ON FIRE</t>
  </si>
  <si>
    <t>SU9020-2</t>
  </si>
  <si>
    <t>INNOCENT BLOOD</t>
  </si>
  <si>
    <t>JENS LEGANGER LARSEN</t>
  </si>
  <si>
    <t>ULRIK MÜNSTER-SWENDSEN</t>
  </si>
  <si>
    <t>JESPER HOFMANN</t>
  </si>
  <si>
    <t>LARS PRAG</t>
  </si>
  <si>
    <t>DITLEV ULRIKSEN</t>
  </si>
  <si>
    <t>WARNER/CHAPPELL MUSIC DK</t>
  </si>
  <si>
    <t>TUNGE MØRKE NATTESKYER</t>
  </si>
  <si>
    <t>CARL NIELSEN</t>
  </si>
  <si>
    <t>JAKOB KNUDSEN</t>
  </si>
  <si>
    <t>STINA SCHMIDT</t>
  </si>
  <si>
    <t>DO-DI-DI</t>
  </si>
  <si>
    <t>JOHN GULDBERG</t>
  </si>
  <si>
    <t>TIM STAHL</t>
  </si>
  <si>
    <t>AL AGAMI</t>
  </si>
  <si>
    <t>SOLVEIG SANDNES</t>
  </si>
  <si>
    <t>MEGASONG PUBLISHING</t>
  </si>
  <si>
    <t>SING A SONG PUBLISHING</t>
  </si>
  <si>
    <t>BREAKOUT MUSIC PUBLISHING</t>
  </si>
  <si>
    <t>EMI MUSIC PUBLISHING DK</t>
  </si>
  <si>
    <t>ARABIAN NIGHTS</t>
  </si>
  <si>
    <t>ANDREAS HOLTTI</t>
  </si>
  <si>
    <t>Cue Sheet Information</t>
  </si>
  <si>
    <t>Episode No.</t>
  </si>
  <si>
    <t>Music Cues Information</t>
  </si>
  <si>
    <t>Number assigned to the episode by the Producer</t>
  </si>
  <si>
    <t>For series, this field contains the name of the episode</t>
  </si>
  <si>
    <t>The year in which the AV production was completed</t>
  </si>
  <si>
    <t>Name of company</t>
  </si>
  <si>
    <t>Name of person</t>
  </si>
  <si>
    <t>Min / Sec</t>
  </si>
  <si>
    <t>Date of first presentation in originating country</t>
  </si>
  <si>
    <t xml:space="preserve">Cue number (row sequence) </t>
  </si>
  <si>
    <t>Title of the cue or existing work</t>
  </si>
  <si>
    <t>Catalogue number</t>
  </si>
  <si>
    <t>Background Instrumental</t>
  </si>
  <si>
    <t>Background Vocal</t>
  </si>
  <si>
    <t>Visual Instrumental</t>
  </si>
  <si>
    <t>Visual Vocal</t>
  </si>
  <si>
    <t>Composer</t>
  </si>
  <si>
    <t>Author</t>
  </si>
  <si>
    <t>Publisher</t>
  </si>
  <si>
    <t>Arranger</t>
  </si>
  <si>
    <t>Composer &amp; Author</t>
  </si>
  <si>
    <t>Number assigned to the mini-series by the Producer</t>
  </si>
  <si>
    <t>CINEMA</t>
  </si>
  <si>
    <t>DVD/VIDEO</t>
  </si>
  <si>
    <t>INTERNET</t>
  </si>
  <si>
    <t>Country of origin for the AV production (name of country or country code)</t>
  </si>
  <si>
    <t>DENMARK</t>
  </si>
  <si>
    <r>
      <t xml:space="preserve">Enter the category of the AV production using the </t>
    </r>
    <r>
      <rPr>
        <u val="single"/>
        <sz val="10"/>
        <rFont val="Arial"/>
        <family val="2"/>
      </rPr>
      <t>drop-down menu</t>
    </r>
  </si>
  <si>
    <t>Code</t>
  </si>
  <si>
    <r>
      <t xml:space="preserve">Indicate the cue usage: background, visual etc. using the </t>
    </r>
    <r>
      <rPr>
        <u val="single"/>
        <sz val="10"/>
        <rFont val="Arial"/>
        <family val="2"/>
      </rPr>
      <t>drop-down menu</t>
    </r>
  </si>
  <si>
    <t>Duration of the work as used in the AV production</t>
  </si>
  <si>
    <t>Name/Title of the film, the series, or of the version (i.e. "….director's cut")</t>
  </si>
  <si>
    <t>Total duration of the music contained in the AV production (automatically calculated)</t>
  </si>
  <si>
    <t>List a few principal actors to help identify the AV production</t>
  </si>
  <si>
    <t>Sub-author/translator</t>
  </si>
  <si>
    <t>Artist/Performer/Name of band</t>
  </si>
  <si>
    <t>Name of composer, author, publisher, etc. (according to role)</t>
  </si>
  <si>
    <r>
      <t xml:space="preserve">Enter the role of the interested party in this work using the </t>
    </r>
    <r>
      <rPr>
        <u val="single"/>
        <sz val="10"/>
        <rFont val="Arial"/>
        <family val="2"/>
      </rPr>
      <t>drop-down menu</t>
    </r>
  </si>
  <si>
    <t>Master Owner</t>
  </si>
  <si>
    <t>Owner of the record master (record label)</t>
  </si>
  <si>
    <t>TH</t>
  </si>
  <si>
    <t>LO</t>
  </si>
  <si>
    <t>DR</t>
  </si>
  <si>
    <t>Logo</t>
  </si>
  <si>
    <t>Theme (opening/closing/main theme)</t>
  </si>
  <si>
    <t>X</t>
  </si>
  <si>
    <t>-</t>
  </si>
  <si>
    <t>Media / Destination</t>
  </si>
  <si>
    <t>Filled out by</t>
  </si>
  <si>
    <t>Contact information</t>
  </si>
  <si>
    <t>Spørgsmål</t>
  </si>
  <si>
    <t>Svar</t>
  </si>
  <si>
    <t>Hvad er et cue sheet?</t>
  </si>
  <si>
    <t>Hvem er ansvarlig for at cue sheet'et bliver udfyldt og indsendt til KODA?</t>
  </si>
  <si>
    <r>
      <rPr>
        <b/>
        <sz val="8"/>
        <rFont val="Arial"/>
        <family val="2"/>
      </rPr>
      <t xml:space="preserve">ISAN  </t>
    </r>
    <r>
      <rPr>
        <sz val="8"/>
        <rFont val="Arial"/>
        <family val="2"/>
      </rPr>
      <t>(International Standard AV No.)</t>
    </r>
  </si>
  <si>
    <t>Hvem kan jeg kontakte, hvis jeg har spørgsmål til cue sheet'et?</t>
  </si>
  <si>
    <t>Hvad er et ISAN nummer og hvor får jeg det udleveret?</t>
  </si>
  <si>
    <t>Hvad nu med filmtitlen, når filmen sælges til udlandet?</t>
  </si>
  <si>
    <t>Vejledning og Cue Sheet FAQ</t>
  </si>
  <si>
    <t>Media/Destination</t>
  </si>
  <si>
    <t>Indicate the media destinations of the AV production by marking the relevant options</t>
  </si>
  <si>
    <t>Contact Information</t>
  </si>
  <si>
    <t>Name of person who actually filled out the cue sheet</t>
  </si>
  <si>
    <t>NIELS HANNINE PEDERSEN</t>
  </si>
  <si>
    <t>Som regel giver den lokale filmdistributør filmen en lokal titel, så titlen sælger bedst muligt i det lokale område. Ofte ændrer titlen så meget karakter, at man ikke længere kan genkende filmens originaltitel. Det er derfor vigtigt at alle "led i kæden" er opmærksomme på at videreformidle ethvert kendskab til de lokale titler. Få den lokale distributør til at melde tilbage, når de har udvalgt den endelige lokale filmtitel, og lad beskeden gå videre til KODA, som så løbende kan tilføje alle lokale titler til filmens hovedoplysninger i den internationale AV-database. Har du kendskab til en lokal filmtitel, så send gerne en mail direkte til KODA  på international@koda.dk. Så vil KODA sørge for at gøre det udenlandske søsterselskab opmærksom på, at der er blevet vist en dansk film og at vi forventer afregning til de danske rettighedshavere.</t>
  </si>
  <si>
    <t>2</t>
  </si>
  <si>
    <t>CECILIE STENSPIL, SØREN VEJBY, ANDRE BABIKIAN</t>
  </si>
  <si>
    <t xml:space="preserve">Hvordan rapporterer jeg oversatte / lokale titler? </t>
  </si>
  <si>
    <t>Field Description (left to right)</t>
  </si>
  <si>
    <t>Field (left to right)</t>
  </si>
  <si>
    <t>Field (alphabetical)</t>
  </si>
  <si>
    <t>Field Description (in alphabetical order)</t>
  </si>
  <si>
    <t>E-mail or phone number, in case KODA has any questions</t>
  </si>
  <si>
    <t>International Standard Audiovisual Number (unique identification number). See FAQ</t>
  </si>
  <si>
    <t>Total duration of the AV production (minutes in total)</t>
  </si>
  <si>
    <t xml:space="preserve">Et cue sheet er en skematisk oversigt over filmens hoveddata og de enkelte musikalske elementer i filmen. KODA og de øvrige selskaber bruger skemaet til at afgøre, hvem der skal have afregning for de enkelte værker i en film og hvor stort et beløb det drejer sig om. På baggrund af cue sheetet sender KODA de nødvendige film- og musikoplysninger ud i en international AV-database. KODA prøver på den måde at sikre at alle rettighedshavere får en korrekt afregning, også når filmen bliver solgt til og vist i udlandet.   </t>
  </si>
  <si>
    <t>Producenten har det endelige ansvar for at det enkelte cue sheet er udfyldt med de korrekte oplysninger, også selvom han i praksis undertiden overlader dette arbejde til hovedkomponisten. Til gengæld har komponisterne og de øvrige ophavsmænd ansvaret for at de enkelte stykker musik bliver anmeldt direkte til KODA, så vi ved hvordan andelene på det enkelte værk skal fordeles.</t>
  </si>
  <si>
    <t>Vi opfordrer til at al underlægningsmusik komponeret af samme komponist bliver talt sammen og registreret som eet cue med samme titel som selve filmen. Det vil gøre registreringen mere overskuelig.</t>
  </si>
  <si>
    <t>Hvis du får kendskab til at filmen senere har fået en oversat titel, skal du oplyse KODA om det i en særskilt mail, med reference til originaltitlen. Se i øvrigt svaret ovenfor.</t>
  </si>
  <si>
    <t>ISAN (udtales eye-san) står for International Standard Audiovisual Number. Det er et unikt nummer, som tildeles den enkelte AV produktion, så den til hver en tid kan identificeres korrekt rundt om i verden. Du kan rekvirere et ISAN nummer hos ISAN DENMARK, Højbro Plads 10, 1200 København. Kontakt Susanne Fryland. Telefon +45 32 71 20 60, fax +45 32 71 21 00, e-mail sus@jslaw.dk - Du kan læse meget mere om ISAN på www.isan.org.</t>
  </si>
  <si>
    <t>Hvorfor kan jeg ikke sætte ISAN nummeret ind?</t>
  </si>
  <si>
    <t>Hvis du vil indsætte ISAN nummeret med copy-paste funktionen, så sæt curseren i ISAN feltet, men paste selve nummeret ind, oppe i formel linien. Så skulle alt virke.</t>
  </si>
  <si>
    <t>Send det i filformaterne xls eller xlsx</t>
  </si>
  <si>
    <t>Hvilket format skal cue sheetet sendes i?</t>
  </si>
  <si>
    <t>Hvor skal jeg sende cue sheetet hen?</t>
  </si>
  <si>
    <t>Send det færdige cue sheet som vedhæftet fil til KODA, på mailadressen tvrapportering@koda.dk</t>
  </si>
  <si>
    <t>Har du spørgsmål til hvordan du udfylder dit cue sheet, kan du altid sende en mail til tvrapportering@koda.dk eller ringe til KODAs Medlemsinformation, på telefon +45 33 30 63 20</t>
  </si>
  <si>
    <t>Hvordan skal alle de små instrumental-bidder af underlægningsmusikken registreres?</t>
  </si>
  <si>
    <r>
      <t xml:space="preserve">Send by mail to </t>
    </r>
    <r>
      <rPr>
        <b/>
        <sz val="10"/>
        <color indexed="10"/>
        <rFont val="Arial"/>
        <family val="2"/>
      </rPr>
      <t>tv</t>
    </r>
    <r>
      <rPr>
        <b/>
        <sz val="10"/>
        <color indexed="10"/>
        <rFont val="Arial"/>
        <family val="2"/>
      </rPr>
      <t xml:space="preserve">rapportering@koda.dk  </t>
    </r>
  </si>
  <si>
    <r>
      <t xml:space="preserve">Send by mail to </t>
    </r>
    <r>
      <rPr>
        <b/>
        <sz val="10"/>
        <color indexed="10"/>
        <rFont val="Arial"/>
        <family val="2"/>
      </rPr>
      <t xml:space="preserve">rapportering@koda.dk  </t>
    </r>
  </si>
</sst>
</file>

<file path=xl/styles.xml><?xml version="1.0" encoding="utf-8"?>
<styleSheet xmlns="http://schemas.openxmlformats.org/spreadsheetml/2006/main">
  <numFmts count="4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00000"/>
    <numFmt numFmtId="187" formatCode="0.0000000"/>
    <numFmt numFmtId="188" formatCode="0.00000000"/>
    <numFmt numFmtId="189" formatCode="0.000000000"/>
    <numFmt numFmtId="190" formatCode="0.0000000000"/>
    <numFmt numFmtId="191" formatCode="0.00000000000"/>
    <numFmt numFmtId="192" formatCode="0.0"/>
    <numFmt numFmtId="193" formatCode="0.000"/>
    <numFmt numFmtId="194" formatCode="0.0000"/>
    <numFmt numFmtId="195" formatCode="0.00000"/>
    <numFmt numFmtId="196" formatCode="&quot;Ja&quot;;&quot;Ja&quot;;&quot;Nej&quot;"/>
    <numFmt numFmtId="197" formatCode="&quot;Sand&quot;;&quot;Sand&quot;;&quot;Falsk&quot;"/>
    <numFmt numFmtId="198" formatCode="&quot;Til&quot;;&quot;Til&quot;;&quot;Fra&quot;"/>
    <numFmt numFmtId="199" formatCode="[$€-2]\ #.##000_);[Red]\([$€-2]\ #.##000\)"/>
    <numFmt numFmtId="200" formatCode="[$-406]d\.\ mmmm\ yyyy"/>
  </numFmts>
  <fonts count="47">
    <font>
      <sz val="10"/>
      <name val="Arial"/>
      <family val="0"/>
    </font>
    <font>
      <b/>
      <sz val="8"/>
      <name val="Arial"/>
      <family val="2"/>
    </font>
    <font>
      <sz val="16"/>
      <name val="Arial"/>
      <family val="2"/>
    </font>
    <font>
      <sz val="14"/>
      <name val="Arial"/>
      <family val="2"/>
    </font>
    <font>
      <b/>
      <u val="single"/>
      <sz val="10"/>
      <name val="Arial"/>
      <family val="2"/>
    </font>
    <font>
      <b/>
      <sz val="10"/>
      <name val="Arial"/>
      <family val="2"/>
    </font>
    <font>
      <u val="single"/>
      <sz val="10"/>
      <name val="Arial"/>
      <family val="2"/>
    </font>
    <font>
      <u val="single"/>
      <sz val="10"/>
      <color indexed="12"/>
      <name val="Arial"/>
      <family val="2"/>
    </font>
    <font>
      <u val="single"/>
      <sz val="10"/>
      <color indexed="36"/>
      <name val="Arial"/>
      <family val="2"/>
    </font>
    <font>
      <sz val="8"/>
      <name val="Arial"/>
      <family val="2"/>
    </font>
    <font>
      <sz val="9"/>
      <name val="Arial"/>
      <family val="2"/>
    </font>
    <font>
      <b/>
      <sz val="10"/>
      <color indexed="10"/>
      <name val="Arial"/>
      <family val="2"/>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color indexed="63"/>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color indexed="63"/>
      </right>
      <top>
        <color indexed="63"/>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bottom>
        <color indexed="63"/>
      </bottom>
    </border>
    <border>
      <left style="thin">
        <color indexed="22"/>
      </left>
      <right style="thin"/>
      <top style="thin"/>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color indexed="63"/>
      </right>
      <top>
        <color indexed="63"/>
      </top>
      <bottom style="thin"/>
    </border>
    <border>
      <left>
        <color indexed="63"/>
      </left>
      <right style="thin">
        <color indexed="22"/>
      </right>
      <top>
        <color indexed="63"/>
      </top>
      <bottom style="thin"/>
    </border>
    <border>
      <left>
        <color indexed="63"/>
      </left>
      <right style="thin"/>
      <top>
        <color indexed="63"/>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top style="thin">
        <color indexed="22"/>
      </top>
      <bottom>
        <color indexed="63"/>
      </bottom>
    </border>
    <border>
      <left style="thin">
        <color indexed="22"/>
      </left>
      <right>
        <color indexed="63"/>
      </right>
      <top style="thin"/>
      <bottom>
        <color indexed="63"/>
      </bottom>
    </border>
    <border>
      <left>
        <color indexed="63"/>
      </left>
      <right style="thin">
        <color indexed="22"/>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indexed="22"/>
      </top>
      <bottom>
        <color indexed="63"/>
      </bottom>
    </border>
    <border>
      <left style="thin"/>
      <right style="thin">
        <color indexed="22"/>
      </right>
      <top>
        <color indexed="63"/>
      </top>
      <bottom style="thin"/>
    </border>
    <border>
      <left style="thin">
        <color indexed="22"/>
      </left>
      <right style="thin">
        <color indexed="2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8"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7" fillId="30" borderId="3" applyNumberFormat="0" applyAlignment="0" applyProtection="0"/>
    <xf numFmtId="0" fontId="7" fillId="0" borderId="0" applyNumberFormat="0" applyFill="0" applyBorder="0" applyAlignment="0" applyProtection="0"/>
    <xf numFmtId="0" fontId="38" fillId="31" borderId="0" applyNumberFormat="0" applyBorder="0" applyAlignment="0" applyProtection="0"/>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78">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lignment vertical="center"/>
    </xf>
    <xf numFmtId="1" fontId="0" fillId="0" borderId="0" xfId="0" applyNumberFormat="1" applyAlignment="1">
      <alignment vertical="center"/>
    </xf>
    <xf numFmtId="192" fontId="0" fillId="0" borderId="0" xfId="0" applyNumberFormat="1" applyAlignment="1">
      <alignment vertical="center"/>
    </xf>
    <xf numFmtId="195" fontId="0" fillId="0" borderId="0" xfId="0" applyNumberFormat="1" applyAlignment="1">
      <alignment vertical="center"/>
    </xf>
    <xf numFmtId="0" fontId="0" fillId="33" borderId="16" xfId="0"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horizontal="center" vertical="center"/>
      <protection locked="0"/>
    </xf>
    <xf numFmtId="0" fontId="5" fillId="0" borderId="0" xfId="0" applyFont="1" applyAlignment="1">
      <alignment vertical="center"/>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6" fillId="0" borderId="0" xfId="0" applyFont="1" applyAlignment="1">
      <alignment vertical="center"/>
    </xf>
    <xf numFmtId="0" fontId="1" fillId="0" borderId="20" xfId="0" applyFont="1" applyBorder="1" applyAlignment="1">
      <alignment/>
    </xf>
    <xf numFmtId="0" fontId="1" fillId="0" borderId="21" xfId="0" applyFont="1" applyBorder="1" applyAlignment="1">
      <alignment horizontal="left"/>
    </xf>
    <xf numFmtId="0" fontId="1" fillId="0" borderId="21" xfId="0" applyFont="1" applyBorder="1" applyAlignment="1">
      <alignment/>
    </xf>
    <xf numFmtId="0" fontId="1" fillId="0" borderId="22" xfId="0" applyFont="1" applyBorder="1" applyAlignment="1">
      <alignment/>
    </xf>
    <xf numFmtId="0" fontId="5" fillId="0" borderId="0" xfId="0" applyFont="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1" fillId="0" borderId="11" xfId="0" applyFont="1" applyBorder="1" applyAlignment="1">
      <alignment horizontal="center" vertical="center"/>
    </xf>
    <xf numFmtId="0" fontId="1" fillId="33" borderId="23" xfId="0" applyFont="1" applyFill="1" applyBorder="1" applyAlignment="1" applyProtection="1">
      <alignment horizontal="center" vertical="top"/>
      <protection/>
    </xf>
    <xf numFmtId="0" fontId="1" fillId="33" borderId="24" xfId="0" applyFont="1" applyFill="1" applyBorder="1" applyAlignment="1" applyProtection="1">
      <alignment vertical="top"/>
      <protection/>
    </xf>
    <xf numFmtId="49" fontId="0" fillId="33" borderId="17" xfId="0" applyNumberFormat="1" applyFont="1" applyFill="1" applyBorder="1" applyAlignment="1" applyProtection="1">
      <alignment horizontal="center" vertical="center"/>
      <protection locked="0"/>
    </xf>
    <xf numFmtId="0" fontId="0" fillId="0" borderId="0" xfId="0" applyFont="1" applyAlignment="1">
      <alignment vertical="center"/>
    </xf>
    <xf numFmtId="0" fontId="5" fillId="0" borderId="0" xfId="0" applyFont="1" applyAlignment="1">
      <alignment vertical="top"/>
    </xf>
    <xf numFmtId="0" fontId="0" fillId="0" borderId="0" xfId="0" applyFont="1" applyAlignment="1">
      <alignment horizontal="left" vertical="top" wrapText="1"/>
    </xf>
    <xf numFmtId="49" fontId="1" fillId="0" borderId="11" xfId="0" applyNumberFormat="1" applyFont="1" applyBorder="1" applyAlignment="1" applyProtection="1">
      <alignment horizontal="center" vertical="center"/>
      <protection locked="0"/>
    </xf>
    <xf numFmtId="0" fontId="12" fillId="0" borderId="0" xfId="0" applyFont="1" applyAlignment="1">
      <alignment horizontal="left" vertical="top" wrapText="1"/>
    </xf>
    <xf numFmtId="0" fontId="0" fillId="0" borderId="0" xfId="0" applyAlignment="1" applyProtection="1">
      <alignment vertical="center"/>
      <protection/>
    </xf>
    <xf numFmtId="0" fontId="1" fillId="0" borderId="11" xfId="0" applyFont="1"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protection/>
    </xf>
    <xf numFmtId="49" fontId="0" fillId="33" borderId="17" xfId="0" applyNumberFormat="1"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49" fontId="1" fillId="0" borderId="11"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1" fillId="0" borderId="20" xfId="0" applyFont="1" applyBorder="1" applyAlignment="1" applyProtection="1">
      <alignment/>
      <protection/>
    </xf>
    <xf numFmtId="0" fontId="1" fillId="0" borderId="21" xfId="0" applyFont="1" applyBorder="1" applyAlignment="1" applyProtection="1">
      <alignment horizontal="lef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0" fillId="0" borderId="19" xfId="0" applyBorder="1" applyAlignment="1" applyProtection="1">
      <alignment horizontal="center" vertical="center"/>
      <protection/>
    </xf>
    <xf numFmtId="0" fontId="0" fillId="0" borderId="17" xfId="0" applyBorder="1" applyAlignment="1" applyProtection="1">
      <alignment horizontal="lef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192" fontId="0" fillId="0" borderId="0" xfId="0" applyNumberFormat="1" applyAlignment="1" applyProtection="1">
      <alignment vertical="center"/>
      <protection/>
    </xf>
    <xf numFmtId="195" fontId="0" fillId="0" borderId="0" xfId="0" applyNumberFormat="1" applyAlignment="1" applyProtection="1">
      <alignment vertical="center"/>
      <protection/>
    </xf>
    <xf numFmtId="1" fontId="0" fillId="0" borderId="0" xfId="0" applyNumberFormat="1" applyAlignment="1" applyProtection="1">
      <alignment vertical="center"/>
      <protection/>
    </xf>
    <xf numFmtId="0" fontId="0" fillId="0" borderId="0" xfId="0" applyAlignment="1" applyProtection="1">
      <alignment horizontal="left"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0" xfId="0" applyAlignment="1" applyProtection="1">
      <alignment horizontal="center" vertical="center"/>
      <protection/>
    </xf>
    <xf numFmtId="1" fontId="0" fillId="33" borderId="19" xfId="0" applyNumberFormat="1" applyFont="1" applyFill="1" applyBorder="1" applyAlignment="1" applyProtection="1">
      <alignment horizontal="center" vertical="center"/>
      <protection locked="0"/>
    </xf>
    <xf numFmtId="0" fontId="0" fillId="0" borderId="0" xfId="0" applyFont="1" applyAlignment="1">
      <alignment wrapText="1"/>
    </xf>
    <xf numFmtId="0" fontId="5" fillId="0" borderId="25" xfId="0" applyFont="1" applyBorder="1" applyAlignment="1" applyProtection="1">
      <alignment horizontal="right" vertical="top"/>
      <protection/>
    </xf>
    <xf numFmtId="0" fontId="0" fillId="0" borderId="25" xfId="0" applyBorder="1" applyAlignment="1">
      <alignment vertical="top"/>
    </xf>
    <xf numFmtId="0" fontId="2" fillId="0" borderId="25" xfId="0" applyFont="1" applyBorder="1" applyAlignment="1" applyProtection="1">
      <alignment horizontal="left" vertical="top"/>
      <protection/>
    </xf>
    <xf numFmtId="0" fontId="1" fillId="33" borderId="26" xfId="0" applyFont="1" applyFill="1" applyBorder="1" applyAlignment="1" applyProtection="1">
      <alignment horizontal="left" vertical="top"/>
      <protection/>
    </xf>
    <xf numFmtId="0" fontId="0" fillId="0" borderId="27" xfId="0" applyBorder="1" applyAlignment="1">
      <alignment vertical="top"/>
    </xf>
    <xf numFmtId="0" fontId="0" fillId="0" borderId="28" xfId="0" applyBorder="1" applyAlignment="1">
      <alignment vertical="top"/>
    </xf>
    <xf numFmtId="0" fontId="10" fillId="33" borderId="26" xfId="0" applyFont="1" applyFill="1" applyBorder="1" applyAlignment="1" applyProtection="1">
      <alignment horizontal="left" vertical="center"/>
      <protection/>
    </xf>
    <xf numFmtId="0" fontId="10" fillId="0" borderId="27" xfId="0" applyFont="1" applyBorder="1" applyAlignment="1" applyProtection="1">
      <alignment/>
      <protection/>
    </xf>
    <xf numFmtId="0" fontId="10" fillId="0" borderId="28" xfId="0" applyFont="1" applyBorder="1" applyAlignment="1" applyProtection="1">
      <alignment/>
      <protection/>
    </xf>
    <xf numFmtId="0" fontId="0" fillId="33" borderId="16" xfId="0" applyFill="1" applyBorder="1" applyAlignment="1" applyProtection="1">
      <alignment horizontal="left" vertical="center"/>
      <protection locked="0"/>
    </xf>
    <xf numFmtId="0" fontId="1" fillId="33" borderId="29" xfId="0" applyFont="1" applyFill="1" applyBorder="1" applyAlignment="1" applyProtection="1">
      <alignment horizontal="left" vertical="top"/>
      <protection/>
    </xf>
    <xf numFmtId="0" fontId="1" fillId="33" borderId="30" xfId="0" applyFont="1" applyFill="1" applyBorder="1" applyAlignment="1" applyProtection="1">
      <alignment horizontal="left" vertical="top"/>
      <protection/>
    </xf>
    <xf numFmtId="0" fontId="0" fillId="33" borderId="17"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31" xfId="0" applyFont="1"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33" xfId="0" applyFont="1" applyFill="1" applyBorder="1" applyAlignment="1" applyProtection="1">
      <alignment horizontal="left" vertical="center"/>
      <protection locked="0"/>
    </xf>
    <xf numFmtId="0" fontId="0" fillId="33" borderId="34"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33" borderId="35"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1" fillId="33" borderId="38" xfId="0" applyFont="1" applyFill="1" applyBorder="1" applyAlignment="1">
      <alignment vertical="top"/>
    </xf>
    <xf numFmtId="0" fontId="0" fillId="0" borderId="39" xfId="0" applyBorder="1" applyAlignment="1">
      <alignment vertical="top"/>
    </xf>
    <xf numFmtId="0" fontId="0" fillId="0" borderId="40" xfId="0" applyBorder="1" applyAlignment="1">
      <alignment vertical="top"/>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1" xfId="0" applyFont="1" applyBorder="1" applyAlignment="1">
      <alignment horizontal="left" vertical="center"/>
    </xf>
    <xf numFmtId="0" fontId="0" fillId="33" borderId="31" xfId="0" applyFill="1" applyBorder="1" applyAlignment="1" applyProtection="1">
      <alignment horizontal="left" vertical="center"/>
      <protection locked="0"/>
    </xf>
    <xf numFmtId="0" fontId="0" fillId="33" borderId="34" xfId="0"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 fillId="33" borderId="42" xfId="0" applyFont="1" applyFill="1" applyBorder="1" applyAlignment="1" applyProtection="1">
      <alignment horizontal="left" vertical="top"/>
      <protection/>
    </xf>
    <xf numFmtId="0" fontId="1" fillId="33" borderId="43" xfId="0" applyFont="1" applyFill="1" applyBorder="1" applyAlignment="1" applyProtection="1">
      <alignment horizontal="left" vertical="top"/>
      <protection/>
    </xf>
    <xf numFmtId="0" fontId="0" fillId="0" borderId="10" xfId="0" applyBorder="1" applyAlignment="1" applyProtection="1">
      <alignment horizontal="left" vertical="center"/>
      <protection locked="0"/>
    </xf>
    <xf numFmtId="49" fontId="1" fillId="33" borderId="44" xfId="0" applyNumberFormat="1" applyFont="1" applyFill="1" applyBorder="1" applyAlignment="1" applyProtection="1">
      <alignment horizontal="left" vertical="top"/>
      <protection/>
    </xf>
    <xf numFmtId="49" fontId="1" fillId="33" borderId="45" xfId="0" applyNumberFormat="1" applyFont="1" applyFill="1" applyBorder="1" applyAlignment="1" applyProtection="1">
      <alignment horizontal="left" vertical="top"/>
      <protection/>
    </xf>
    <xf numFmtId="49" fontId="1" fillId="33" borderId="43" xfId="0" applyNumberFormat="1" applyFont="1" applyFill="1" applyBorder="1" applyAlignment="1" applyProtection="1">
      <alignment horizontal="left" vertical="top"/>
      <protection/>
    </xf>
    <xf numFmtId="1" fontId="0" fillId="33" borderId="17" xfId="0" applyNumberFormat="1" applyFont="1" applyFill="1" applyBorder="1" applyAlignment="1" applyProtection="1">
      <alignment horizontal="left" vertical="center"/>
      <protection locked="0"/>
    </xf>
    <xf numFmtId="1" fontId="0" fillId="33" borderId="17" xfId="0" applyNumberFormat="1" applyFill="1" applyBorder="1" applyAlignment="1" applyProtection="1">
      <alignment horizontal="left" vertical="center"/>
      <protection locked="0"/>
    </xf>
    <xf numFmtId="0" fontId="1" fillId="33" borderId="24" xfId="0" applyFont="1" applyFill="1" applyBorder="1" applyAlignment="1" applyProtection="1">
      <alignment horizontal="left" vertical="top"/>
      <protection/>
    </xf>
    <xf numFmtId="14" fontId="0" fillId="33" borderId="16" xfId="0" applyNumberFormat="1" applyFill="1" applyBorder="1" applyAlignment="1" applyProtection="1">
      <alignment horizontal="left" vertical="center"/>
      <protection locked="0"/>
    </xf>
    <xf numFmtId="0" fontId="1" fillId="33" borderId="39" xfId="0" applyFont="1" applyFill="1" applyBorder="1" applyAlignment="1">
      <alignment vertical="top"/>
    </xf>
    <xf numFmtId="0" fontId="1" fillId="33" borderId="40" xfId="0" applyFont="1" applyFill="1" applyBorder="1" applyAlignment="1">
      <alignment vertical="top"/>
    </xf>
    <xf numFmtId="0" fontId="1" fillId="33" borderId="46" xfId="0" applyFont="1" applyFill="1" applyBorder="1" applyAlignment="1">
      <alignment horizontal="left" vertical="top"/>
    </xf>
    <xf numFmtId="0" fontId="1" fillId="33" borderId="39" xfId="0" applyFont="1" applyFill="1" applyBorder="1" applyAlignment="1">
      <alignment horizontal="left" vertical="top"/>
    </xf>
    <xf numFmtId="0" fontId="1" fillId="33" borderId="40" xfId="0" applyFont="1" applyFill="1" applyBorder="1" applyAlignment="1">
      <alignment horizontal="left" vertical="top"/>
    </xf>
    <xf numFmtId="0" fontId="0" fillId="33" borderId="47" xfId="0" applyFont="1" applyFill="1" applyBorder="1" applyAlignment="1" applyProtection="1">
      <alignment horizontal="left" vertical="center"/>
      <protection locked="0"/>
    </xf>
    <xf numFmtId="0" fontId="0" fillId="33" borderId="48" xfId="0" applyFont="1" applyFill="1" applyBorder="1" applyAlignment="1" applyProtection="1">
      <alignment horizontal="left" vertical="center"/>
      <protection locked="0"/>
    </xf>
    <xf numFmtId="0" fontId="1" fillId="33" borderId="23" xfId="0" applyFont="1" applyFill="1" applyBorder="1" applyAlignment="1">
      <alignment horizontal="left" vertical="top"/>
    </xf>
    <xf numFmtId="0" fontId="1" fillId="33" borderId="24" xfId="0" applyFont="1" applyFill="1" applyBorder="1" applyAlignment="1">
      <alignment horizontal="left" vertical="top"/>
    </xf>
    <xf numFmtId="0" fontId="1" fillId="0" borderId="21" xfId="0" applyFont="1" applyBorder="1" applyAlignment="1">
      <alignment horizontal="left"/>
    </xf>
    <xf numFmtId="0" fontId="3" fillId="0" borderId="25" xfId="0" applyFont="1" applyBorder="1" applyAlignment="1" applyProtection="1">
      <alignment horizontal="center" vertical="top"/>
      <protection/>
    </xf>
    <xf numFmtId="0" fontId="1" fillId="33" borderId="38" xfId="0" applyFont="1" applyFill="1" applyBorder="1" applyAlignment="1">
      <alignment horizontal="left" vertical="top"/>
    </xf>
    <xf numFmtId="0" fontId="0" fillId="33" borderId="17" xfId="0" applyFill="1" applyBorder="1" applyAlignment="1" applyProtection="1">
      <alignment horizontal="left" vertical="center"/>
      <protection/>
    </xf>
    <xf numFmtId="0" fontId="0" fillId="0" borderId="14" xfId="0" applyBorder="1" applyAlignment="1" applyProtection="1">
      <alignment horizontal="left" vertical="center"/>
      <protection locked="0"/>
    </xf>
    <xf numFmtId="0" fontId="0" fillId="0" borderId="25" xfId="0" applyBorder="1" applyAlignment="1" applyProtection="1">
      <alignment vertical="top"/>
      <protection/>
    </xf>
    <xf numFmtId="0" fontId="0" fillId="33" borderId="33" xfId="0" applyFont="1" applyFill="1" applyBorder="1" applyAlignment="1" applyProtection="1">
      <alignment horizontal="left" vertical="center"/>
      <protection/>
    </xf>
    <xf numFmtId="0" fontId="0" fillId="33" borderId="34"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0" fillId="33" borderId="31" xfId="0" applyFont="1"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0" fillId="0" borderId="27" xfId="0" applyBorder="1" applyAlignment="1" applyProtection="1">
      <alignment vertical="top"/>
      <protection/>
    </xf>
    <xf numFmtId="0" fontId="0" fillId="0" borderId="28" xfId="0" applyBorder="1" applyAlignment="1" applyProtection="1">
      <alignment vertical="top"/>
      <protection/>
    </xf>
    <xf numFmtId="0" fontId="0" fillId="33" borderId="16" xfId="0" applyFill="1" applyBorder="1" applyAlignment="1" applyProtection="1">
      <alignment horizontal="left" vertical="center"/>
      <protection/>
    </xf>
    <xf numFmtId="14" fontId="0" fillId="33" borderId="16" xfId="0" applyNumberFormat="1" applyFill="1" applyBorder="1" applyAlignment="1" applyProtection="1">
      <alignment horizontal="left" vertical="center"/>
      <protection/>
    </xf>
    <xf numFmtId="0" fontId="1" fillId="33" borderId="23" xfId="0" applyFont="1" applyFill="1" applyBorder="1" applyAlignment="1" applyProtection="1">
      <alignment horizontal="left" vertical="top"/>
      <protection/>
    </xf>
    <xf numFmtId="0" fontId="1" fillId="33" borderId="38" xfId="0" applyFont="1" applyFill="1" applyBorder="1" applyAlignment="1" applyProtection="1">
      <alignment horizontal="left" vertical="top"/>
      <protection/>
    </xf>
    <xf numFmtId="0" fontId="1" fillId="33" borderId="40" xfId="0" applyFont="1" applyFill="1" applyBorder="1" applyAlignment="1" applyProtection="1">
      <alignment horizontal="left" vertical="top"/>
      <protection/>
    </xf>
    <xf numFmtId="0" fontId="0" fillId="33" borderId="17" xfId="0" applyNumberFormat="1" applyFont="1" applyFill="1" applyBorder="1" applyAlignment="1" applyProtection="1">
      <alignment horizontal="left" vertical="center"/>
      <protection/>
    </xf>
    <xf numFmtId="0" fontId="0" fillId="33" borderId="17" xfId="0" applyNumberFormat="1" applyFill="1" applyBorder="1" applyAlignment="1" applyProtection="1">
      <alignment horizontal="left" vertical="center"/>
      <protection/>
    </xf>
    <xf numFmtId="0" fontId="1" fillId="33" borderId="46" xfId="0" applyFont="1" applyFill="1" applyBorder="1" applyAlignment="1" applyProtection="1">
      <alignment horizontal="left" vertical="top"/>
      <protection/>
    </xf>
    <xf numFmtId="0" fontId="1" fillId="33" borderId="39" xfId="0" applyFont="1" applyFill="1" applyBorder="1" applyAlignment="1" applyProtection="1">
      <alignment horizontal="left" vertical="top"/>
      <protection/>
    </xf>
    <xf numFmtId="0" fontId="1" fillId="0" borderId="39" xfId="0" applyFont="1" applyBorder="1" applyAlignment="1" applyProtection="1">
      <alignment horizontal="left" vertical="top"/>
      <protection/>
    </xf>
    <xf numFmtId="0" fontId="1" fillId="0" borderId="40" xfId="0" applyFont="1" applyBorder="1" applyAlignment="1" applyProtection="1">
      <alignment horizontal="left" vertical="top"/>
      <protection/>
    </xf>
    <xf numFmtId="0" fontId="0" fillId="0" borderId="34"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1" xfId="0" applyFont="1" applyBorder="1" applyAlignment="1" applyProtection="1">
      <alignment horizontal="left" vertical="center"/>
      <protection/>
    </xf>
    <xf numFmtId="0" fontId="1" fillId="33" borderId="38" xfId="0" applyFont="1" applyFill="1" applyBorder="1" applyAlignment="1" applyProtection="1">
      <alignment vertical="top"/>
      <protection/>
    </xf>
    <xf numFmtId="0" fontId="0" fillId="0" borderId="39" xfId="0" applyBorder="1" applyAlignment="1" applyProtection="1">
      <alignment vertical="top"/>
      <protection/>
    </xf>
    <xf numFmtId="0" fontId="0" fillId="0" borderId="40" xfId="0" applyBorder="1" applyAlignment="1" applyProtection="1">
      <alignment vertical="top"/>
      <protection/>
    </xf>
    <xf numFmtId="0" fontId="9" fillId="0" borderId="38" xfId="0" applyFont="1" applyBorder="1" applyAlignment="1" applyProtection="1">
      <alignment horizontal="left" vertical="center"/>
      <protection/>
    </xf>
    <xf numFmtId="0" fontId="9" fillId="0" borderId="39" xfId="0" applyFont="1" applyBorder="1" applyAlignment="1" applyProtection="1">
      <alignment horizontal="left" vertical="center"/>
      <protection/>
    </xf>
    <xf numFmtId="0" fontId="9" fillId="0" borderId="41" xfId="0" applyFont="1" applyBorder="1" applyAlignment="1" applyProtection="1">
      <alignment horizontal="left" vertical="center"/>
      <protection/>
    </xf>
    <xf numFmtId="0" fontId="0" fillId="33" borderId="47" xfId="0" applyFont="1" applyFill="1" applyBorder="1" applyAlignment="1" applyProtection="1">
      <alignment horizontal="left" vertical="center"/>
      <protection/>
    </xf>
    <xf numFmtId="0" fontId="0" fillId="33" borderId="48"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33" borderId="35" xfId="0" applyFont="1" applyFill="1" applyBorder="1" applyAlignment="1" applyProtection="1">
      <alignment horizontal="left" vertical="center"/>
      <protection/>
    </xf>
    <xf numFmtId="0" fontId="0" fillId="0" borderId="37" xfId="0" applyBorder="1" applyAlignment="1" applyProtection="1">
      <alignment horizontal="left" vertical="center"/>
      <protection/>
    </xf>
    <xf numFmtId="0" fontId="1" fillId="0" borderId="21" xfId="0" applyFont="1" applyBorder="1" applyAlignment="1" applyProtection="1">
      <alignment horizontal="left"/>
      <protection/>
    </xf>
    <xf numFmtId="0" fontId="0" fillId="0" borderId="17"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0" xfId="0"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14" xfId="0" applyBorder="1" applyAlignment="1" applyProtection="1">
      <alignment horizontal="left" vertical="center"/>
      <protection/>
    </xf>
    <xf numFmtId="0" fontId="4" fillId="34" borderId="0" xfId="0" applyFont="1" applyFill="1" applyAlignment="1">
      <alignment horizontal="center" vertic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361950</xdr:colOff>
      <xdr:row>0</xdr:row>
      <xdr:rowOff>342900</xdr:rowOff>
    </xdr:to>
    <xdr:pic>
      <xdr:nvPicPr>
        <xdr:cNvPr id="1" name="Billede 4" descr="KODA_CMYK.jpg"/>
        <xdr:cNvPicPr preferRelativeResize="1">
          <a:picLocks noChangeAspect="1"/>
        </xdr:cNvPicPr>
      </xdr:nvPicPr>
      <xdr:blipFill>
        <a:blip r:embed="rId1"/>
        <a:stretch>
          <a:fillRect/>
        </a:stretch>
      </xdr:blipFill>
      <xdr:spPr>
        <a:xfrm>
          <a:off x="38100" y="0"/>
          <a:ext cx="3238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361950</xdr:colOff>
      <xdr:row>0</xdr:row>
      <xdr:rowOff>342900</xdr:rowOff>
    </xdr:to>
    <xdr:pic>
      <xdr:nvPicPr>
        <xdr:cNvPr id="1" name="Billede 2" descr="KODA_CMYK.jpg"/>
        <xdr:cNvPicPr preferRelativeResize="1">
          <a:picLocks noChangeAspect="1"/>
        </xdr:cNvPicPr>
      </xdr:nvPicPr>
      <xdr:blipFill>
        <a:blip r:embed="rId1"/>
        <a:stretch>
          <a:fillRect/>
        </a:stretch>
      </xdr:blipFill>
      <xdr:spPr>
        <a:xfrm>
          <a:off x="38100" y="0"/>
          <a:ext cx="3238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tabColor indexed="50"/>
  </sheetPr>
  <dimension ref="A1:U140"/>
  <sheetViews>
    <sheetView tabSelected="1" zoomScalePageLayoutView="0" workbookViewId="0" topLeftCell="A1">
      <pane ySplit="13" topLeftCell="A14" activePane="bottomLeft" state="frozen"/>
      <selection pane="topLeft" activeCell="A1" sqref="A1"/>
      <selection pane="bottomLeft" activeCell="A3" sqref="A3:C3"/>
    </sheetView>
  </sheetViews>
  <sheetFormatPr defaultColWidth="9.140625" defaultRowHeight="12.75"/>
  <cols>
    <col min="1" max="1" width="6.140625" style="3" customWidth="1"/>
    <col min="2" max="2" width="6.7109375" style="1" customWidth="1"/>
    <col min="3" max="3" width="35.00390625" style="1" customWidth="1"/>
    <col min="4" max="4" width="4.421875" style="1" customWidth="1"/>
    <col min="5" max="5" width="26.8515625" style="1" customWidth="1"/>
    <col min="6" max="6" width="8.57421875" style="1" customWidth="1"/>
    <col min="7" max="7" width="18.7109375" style="1" customWidth="1"/>
    <col min="8" max="8" width="19.421875" style="1" customWidth="1"/>
    <col min="9" max="10" width="4.8515625" style="1" customWidth="1"/>
    <col min="11" max="11" width="3.8515625" style="1" customWidth="1"/>
    <col min="12" max="14" width="9.140625" style="1" customWidth="1"/>
    <col min="15" max="15" width="15.421875" style="1" hidden="1" customWidth="1"/>
    <col min="16" max="16" width="9.140625" style="1" hidden="1" customWidth="1"/>
    <col min="17" max="17" width="4.57421875" style="1" hidden="1" customWidth="1"/>
    <col min="18" max="18" width="9.140625" style="1" hidden="1" customWidth="1"/>
    <col min="19" max="20" width="3.00390625" style="1" hidden="1" customWidth="1"/>
    <col min="21" max="21" width="5.57421875" style="1" hidden="1" customWidth="1"/>
    <col min="22" max="16384" width="9.140625" style="1" customWidth="1"/>
  </cols>
  <sheetData>
    <row r="1" spans="1:11" ht="28.5" customHeight="1">
      <c r="A1" s="129"/>
      <c r="B1" s="129"/>
      <c r="C1" s="129"/>
      <c r="D1" s="78" t="s">
        <v>16</v>
      </c>
      <c r="E1" s="78"/>
      <c r="F1" s="76" t="s">
        <v>165</v>
      </c>
      <c r="G1" s="77"/>
      <c r="H1" s="77"/>
      <c r="I1" s="77"/>
      <c r="J1" s="77"/>
      <c r="K1" s="77"/>
    </row>
    <row r="2" spans="1:11" ht="16.5" customHeight="1">
      <c r="A2" s="112" t="s">
        <v>1</v>
      </c>
      <c r="B2" s="113"/>
      <c r="C2" s="114"/>
      <c r="D2" s="109" t="s">
        <v>34</v>
      </c>
      <c r="E2" s="110"/>
      <c r="F2" s="86" t="s">
        <v>0</v>
      </c>
      <c r="G2" s="86"/>
      <c r="H2" s="86" t="s">
        <v>14</v>
      </c>
      <c r="I2" s="86"/>
      <c r="J2" s="86"/>
      <c r="K2" s="87"/>
    </row>
    <row r="3" spans="1:17" ht="16.5" customHeight="1">
      <c r="A3" s="92"/>
      <c r="B3" s="93"/>
      <c r="C3" s="94"/>
      <c r="D3" s="90"/>
      <c r="E3" s="91"/>
      <c r="F3" s="115"/>
      <c r="G3" s="116"/>
      <c r="H3" s="88"/>
      <c r="I3" s="88"/>
      <c r="J3" s="88"/>
      <c r="K3" s="89"/>
      <c r="O3" s="1" t="s">
        <v>2</v>
      </c>
      <c r="P3" s="1" t="s">
        <v>24</v>
      </c>
      <c r="Q3" s="1" t="s">
        <v>38</v>
      </c>
    </row>
    <row r="4" spans="1:17" ht="16.5" customHeight="1">
      <c r="A4" s="37" t="s">
        <v>33</v>
      </c>
      <c r="B4" s="38" t="s">
        <v>19</v>
      </c>
      <c r="C4" s="38" t="s">
        <v>20</v>
      </c>
      <c r="D4" s="117" t="s">
        <v>9</v>
      </c>
      <c r="E4" s="117"/>
      <c r="F4" s="117" t="s">
        <v>15</v>
      </c>
      <c r="G4" s="117"/>
      <c r="H4" s="79" t="s">
        <v>123</v>
      </c>
      <c r="I4" s="80"/>
      <c r="J4" s="81"/>
      <c r="K4" s="36" t="s">
        <v>121</v>
      </c>
      <c r="O4" s="1" t="s">
        <v>3</v>
      </c>
      <c r="P4" s="1" t="s">
        <v>30</v>
      </c>
      <c r="Q4" s="1" t="s">
        <v>39</v>
      </c>
    </row>
    <row r="5" spans="1:17" ht="16.5" customHeight="1">
      <c r="A5" s="74"/>
      <c r="B5" s="39"/>
      <c r="C5" s="18"/>
      <c r="D5" s="85"/>
      <c r="E5" s="85"/>
      <c r="F5" s="118"/>
      <c r="G5" s="118"/>
      <c r="H5" s="82" t="s">
        <v>98</v>
      </c>
      <c r="I5" s="83"/>
      <c r="J5" s="84"/>
      <c r="K5" s="43"/>
      <c r="O5" s="1" t="s">
        <v>4</v>
      </c>
      <c r="P5" s="1" t="s">
        <v>25</v>
      </c>
      <c r="Q5" s="1" t="s">
        <v>40</v>
      </c>
    </row>
    <row r="6" spans="1:17" ht="16.5" customHeight="1">
      <c r="A6" s="126" t="s">
        <v>12</v>
      </c>
      <c r="B6" s="127"/>
      <c r="C6" s="127"/>
      <c r="D6" s="130" t="s">
        <v>13</v>
      </c>
      <c r="E6" s="123"/>
      <c r="F6" s="130" t="s">
        <v>21</v>
      </c>
      <c r="G6" s="123"/>
      <c r="H6" s="82" t="s">
        <v>43</v>
      </c>
      <c r="I6" s="83"/>
      <c r="J6" s="84"/>
      <c r="K6" s="43"/>
      <c r="O6" s="1" t="s">
        <v>18</v>
      </c>
      <c r="P6" s="1" t="s">
        <v>32</v>
      </c>
      <c r="Q6" s="1" t="s">
        <v>41</v>
      </c>
    </row>
    <row r="7" spans="1:17" ht="16.5" customHeight="1">
      <c r="A7" s="92"/>
      <c r="B7" s="93"/>
      <c r="C7" s="94"/>
      <c r="D7" s="88"/>
      <c r="E7" s="88"/>
      <c r="F7" s="131" t="str">
        <f>U14</f>
        <v>0:00</v>
      </c>
      <c r="G7" s="131"/>
      <c r="H7" s="82" t="s">
        <v>99</v>
      </c>
      <c r="I7" s="83"/>
      <c r="J7" s="84"/>
      <c r="K7" s="43"/>
      <c r="L7" s="45"/>
      <c r="O7" s="1" t="s">
        <v>5</v>
      </c>
      <c r="P7" s="1" t="s">
        <v>31</v>
      </c>
      <c r="Q7" s="1" t="s">
        <v>116</v>
      </c>
    </row>
    <row r="8" spans="1:17" ht="16.5" customHeight="1">
      <c r="A8" s="126" t="s">
        <v>11</v>
      </c>
      <c r="B8" s="127"/>
      <c r="C8" s="127"/>
      <c r="D8" s="100" t="s">
        <v>10</v>
      </c>
      <c r="E8" s="119"/>
      <c r="F8" s="119"/>
      <c r="G8" s="120"/>
      <c r="H8" s="82" t="s">
        <v>100</v>
      </c>
      <c r="I8" s="83"/>
      <c r="J8" s="84"/>
      <c r="K8" s="43"/>
      <c r="O8" s="1" t="s">
        <v>6</v>
      </c>
      <c r="P8" s="1" t="s">
        <v>28</v>
      </c>
      <c r="Q8" s="1" t="s">
        <v>117</v>
      </c>
    </row>
    <row r="9" spans="1:16" ht="16.5" customHeight="1">
      <c r="A9" s="92"/>
      <c r="B9" s="93"/>
      <c r="C9" s="94"/>
      <c r="D9" s="106"/>
      <c r="E9" s="107"/>
      <c r="F9" s="107"/>
      <c r="G9" s="91"/>
      <c r="H9" s="82" t="s">
        <v>5</v>
      </c>
      <c r="I9" s="83"/>
      <c r="J9" s="84"/>
      <c r="K9" s="43"/>
      <c r="L9" s="45"/>
      <c r="O9" s="1" t="s">
        <v>7</v>
      </c>
      <c r="P9" s="1" t="s">
        <v>26</v>
      </c>
    </row>
    <row r="10" spans="1:15" ht="16.5" customHeight="1">
      <c r="A10" s="121" t="s">
        <v>124</v>
      </c>
      <c r="B10" s="122"/>
      <c r="C10" s="123"/>
      <c r="D10" s="100" t="s">
        <v>125</v>
      </c>
      <c r="E10" s="101"/>
      <c r="F10" s="101"/>
      <c r="G10" s="102"/>
      <c r="H10" s="103" t="s">
        <v>130</v>
      </c>
      <c r="I10" s="104"/>
      <c r="J10" s="104"/>
      <c r="K10" s="105"/>
      <c r="O10" s="40"/>
    </row>
    <row r="11" spans="1:11" ht="16.5" customHeight="1">
      <c r="A11" s="124"/>
      <c r="B11" s="125"/>
      <c r="C11" s="125"/>
      <c r="D11" s="95"/>
      <c r="E11" s="96"/>
      <c r="F11" s="96"/>
      <c r="G11" s="97"/>
      <c r="H11" s="98"/>
      <c r="I11" s="96"/>
      <c r="J11" s="96"/>
      <c r="K11" s="99"/>
    </row>
    <row r="12" spans="1:11" ht="15.75" customHeight="1">
      <c r="A12" s="24"/>
      <c r="B12" s="25"/>
      <c r="C12" s="25"/>
      <c r="D12" s="25"/>
      <c r="E12" s="26"/>
      <c r="F12" s="26"/>
      <c r="G12" s="26"/>
      <c r="H12" s="26"/>
      <c r="I12" s="27"/>
      <c r="J12" s="27"/>
      <c r="K12" s="27"/>
    </row>
    <row r="13" spans="1:11" ht="15.75" customHeight="1">
      <c r="A13" s="29" t="s">
        <v>36</v>
      </c>
      <c r="B13" s="128" t="s">
        <v>8</v>
      </c>
      <c r="C13" s="128"/>
      <c r="D13" s="31" t="s">
        <v>29</v>
      </c>
      <c r="E13" s="128" t="s">
        <v>27</v>
      </c>
      <c r="F13" s="128"/>
      <c r="G13" s="30" t="s">
        <v>114</v>
      </c>
      <c r="H13" s="30" t="s">
        <v>37</v>
      </c>
      <c r="I13" s="31" t="s">
        <v>35</v>
      </c>
      <c r="J13" s="31" t="s">
        <v>22</v>
      </c>
      <c r="K13" s="32" t="s">
        <v>23</v>
      </c>
    </row>
    <row r="14" spans="1:21" ht="15.75" customHeight="1">
      <c r="A14" s="22"/>
      <c r="B14" s="108"/>
      <c r="C14" s="108"/>
      <c r="D14" s="20"/>
      <c r="E14" s="108"/>
      <c r="F14" s="108"/>
      <c r="G14" s="19"/>
      <c r="H14" s="19"/>
      <c r="I14" s="20"/>
      <c r="J14" s="20"/>
      <c r="K14" s="21"/>
      <c r="Q14" s="16">
        <f>J14+K14/60</f>
        <v>0</v>
      </c>
      <c r="R14" s="17">
        <f>SUM(Q14:Q136)</f>
        <v>0</v>
      </c>
      <c r="S14" s="15">
        <f>INT(R14)</f>
        <v>0</v>
      </c>
      <c r="T14" s="15" t="str">
        <f>IF(ROUND(((R14-S14)*60),0)&lt;=9,0&amp;ROUND(((R14-S14)*60),0),ROUND(((R14-S14)*60),0))</f>
        <v>00</v>
      </c>
      <c r="U14" s="2" t="str">
        <f>S14&amp;":"&amp;T14</f>
        <v>0:00</v>
      </c>
    </row>
    <row r="15" spans="1:17" ht="15.75" customHeight="1">
      <c r="A15" s="6"/>
      <c r="B15" s="111"/>
      <c r="C15" s="111"/>
      <c r="D15" s="8"/>
      <c r="E15" s="111"/>
      <c r="F15" s="111"/>
      <c r="G15" s="7"/>
      <c r="H15" s="7"/>
      <c r="I15" s="20"/>
      <c r="J15" s="8"/>
      <c r="K15" s="9"/>
      <c r="Q15" s="16">
        <f aca="true" t="shared" si="0" ref="Q15:Q73">J15+K15/60</f>
        <v>0</v>
      </c>
    </row>
    <row r="16" spans="1:17" ht="15.75" customHeight="1">
      <c r="A16" s="6"/>
      <c r="B16" s="111"/>
      <c r="C16" s="111"/>
      <c r="D16" s="8"/>
      <c r="E16" s="111"/>
      <c r="F16" s="111"/>
      <c r="G16" s="7"/>
      <c r="H16" s="7"/>
      <c r="I16" s="20"/>
      <c r="J16" s="8"/>
      <c r="K16" s="9"/>
      <c r="Q16" s="16">
        <f t="shared" si="0"/>
        <v>0</v>
      </c>
    </row>
    <row r="17" spans="1:17" ht="15.75" customHeight="1">
      <c r="A17" s="6"/>
      <c r="B17" s="111"/>
      <c r="C17" s="111"/>
      <c r="D17" s="8"/>
      <c r="E17" s="111"/>
      <c r="F17" s="111"/>
      <c r="G17" s="7"/>
      <c r="H17" s="7"/>
      <c r="I17" s="20"/>
      <c r="J17" s="8"/>
      <c r="K17" s="9"/>
      <c r="Q17" s="16">
        <f t="shared" si="0"/>
        <v>0</v>
      </c>
    </row>
    <row r="18" spans="1:17" ht="15.75" customHeight="1">
      <c r="A18" s="6"/>
      <c r="B18" s="111"/>
      <c r="C18" s="111"/>
      <c r="D18" s="8"/>
      <c r="E18" s="111"/>
      <c r="F18" s="111"/>
      <c r="G18" s="7"/>
      <c r="H18" s="7"/>
      <c r="I18" s="20"/>
      <c r="J18" s="8"/>
      <c r="K18" s="9"/>
      <c r="Q18" s="16">
        <f t="shared" si="0"/>
        <v>0</v>
      </c>
    </row>
    <row r="19" spans="1:17" ht="15.75" customHeight="1">
      <c r="A19" s="6"/>
      <c r="B19" s="111"/>
      <c r="C19" s="111"/>
      <c r="D19" s="8"/>
      <c r="E19" s="111"/>
      <c r="F19" s="111"/>
      <c r="G19" s="7"/>
      <c r="H19" s="7"/>
      <c r="I19" s="20"/>
      <c r="J19" s="8"/>
      <c r="K19" s="9"/>
      <c r="Q19" s="16">
        <f t="shared" si="0"/>
        <v>0</v>
      </c>
    </row>
    <row r="20" spans="1:17" ht="15.75" customHeight="1">
      <c r="A20" s="6"/>
      <c r="B20" s="111"/>
      <c r="C20" s="111"/>
      <c r="D20" s="8"/>
      <c r="E20" s="111"/>
      <c r="F20" s="111"/>
      <c r="G20" s="7"/>
      <c r="H20" s="7"/>
      <c r="I20" s="20"/>
      <c r="J20" s="8"/>
      <c r="K20" s="9"/>
      <c r="Q20" s="16">
        <f t="shared" si="0"/>
        <v>0</v>
      </c>
    </row>
    <row r="21" spans="1:17" ht="15.75" customHeight="1">
      <c r="A21" s="6"/>
      <c r="B21" s="111"/>
      <c r="C21" s="111"/>
      <c r="D21" s="8"/>
      <c r="E21" s="111"/>
      <c r="F21" s="111"/>
      <c r="G21" s="7"/>
      <c r="H21" s="7"/>
      <c r="I21" s="20"/>
      <c r="J21" s="8"/>
      <c r="K21" s="9"/>
      <c r="Q21" s="16">
        <f t="shared" si="0"/>
        <v>0</v>
      </c>
    </row>
    <row r="22" spans="1:17" ht="15.75" customHeight="1">
      <c r="A22" s="6"/>
      <c r="B22" s="111"/>
      <c r="C22" s="111"/>
      <c r="D22" s="8"/>
      <c r="E22" s="111"/>
      <c r="F22" s="111"/>
      <c r="G22" s="7"/>
      <c r="H22" s="7"/>
      <c r="I22" s="20"/>
      <c r="J22" s="8"/>
      <c r="K22" s="9"/>
      <c r="Q22" s="16">
        <f t="shared" si="0"/>
        <v>0</v>
      </c>
    </row>
    <row r="23" spans="1:17" ht="15.75" customHeight="1">
      <c r="A23" s="6"/>
      <c r="B23" s="111"/>
      <c r="C23" s="111"/>
      <c r="D23" s="8"/>
      <c r="E23" s="111"/>
      <c r="F23" s="111"/>
      <c r="G23" s="7"/>
      <c r="H23" s="7"/>
      <c r="I23" s="20"/>
      <c r="J23" s="8"/>
      <c r="K23" s="9"/>
      <c r="Q23" s="16">
        <f t="shared" si="0"/>
        <v>0</v>
      </c>
    </row>
    <row r="24" spans="1:17" ht="15.75" customHeight="1">
      <c r="A24" s="6"/>
      <c r="B24" s="111"/>
      <c r="C24" s="111"/>
      <c r="D24" s="8"/>
      <c r="E24" s="111"/>
      <c r="F24" s="111"/>
      <c r="G24" s="7"/>
      <c r="H24" s="7"/>
      <c r="I24" s="20"/>
      <c r="J24" s="8"/>
      <c r="K24" s="9"/>
      <c r="Q24" s="16">
        <f t="shared" si="0"/>
        <v>0</v>
      </c>
    </row>
    <row r="25" spans="1:17" ht="15.75" customHeight="1">
      <c r="A25" s="6"/>
      <c r="B25" s="111"/>
      <c r="C25" s="111"/>
      <c r="D25" s="8"/>
      <c r="E25" s="111"/>
      <c r="F25" s="111"/>
      <c r="G25" s="7"/>
      <c r="H25" s="7"/>
      <c r="I25" s="20"/>
      <c r="J25" s="8"/>
      <c r="K25" s="9"/>
      <c r="Q25" s="16">
        <f t="shared" si="0"/>
        <v>0</v>
      </c>
    </row>
    <row r="26" spans="1:17" ht="15.75" customHeight="1">
      <c r="A26" s="6"/>
      <c r="B26" s="111"/>
      <c r="C26" s="111"/>
      <c r="D26" s="8"/>
      <c r="E26" s="111"/>
      <c r="F26" s="111"/>
      <c r="G26" s="7"/>
      <c r="H26" s="7"/>
      <c r="I26" s="20"/>
      <c r="J26" s="8"/>
      <c r="K26" s="9"/>
      <c r="Q26" s="16">
        <f t="shared" si="0"/>
        <v>0</v>
      </c>
    </row>
    <row r="27" spans="1:17" ht="15.75" customHeight="1">
      <c r="A27" s="6"/>
      <c r="B27" s="111"/>
      <c r="C27" s="111"/>
      <c r="D27" s="8"/>
      <c r="E27" s="111"/>
      <c r="F27" s="111"/>
      <c r="G27" s="7"/>
      <c r="H27" s="7"/>
      <c r="I27" s="20"/>
      <c r="J27" s="8"/>
      <c r="K27" s="9"/>
      <c r="Q27" s="16">
        <f t="shared" si="0"/>
        <v>0</v>
      </c>
    </row>
    <row r="28" spans="1:17" ht="15.75" customHeight="1">
      <c r="A28" s="6"/>
      <c r="B28" s="111"/>
      <c r="C28" s="111"/>
      <c r="D28" s="8"/>
      <c r="E28" s="111"/>
      <c r="F28" s="111"/>
      <c r="G28" s="7"/>
      <c r="H28" s="7"/>
      <c r="I28" s="20"/>
      <c r="J28" s="8"/>
      <c r="K28" s="9"/>
      <c r="Q28" s="16">
        <f t="shared" si="0"/>
        <v>0</v>
      </c>
    </row>
    <row r="29" spans="1:17" ht="15.75" customHeight="1">
      <c r="A29" s="6"/>
      <c r="B29" s="111"/>
      <c r="C29" s="111"/>
      <c r="D29" s="8"/>
      <c r="E29" s="111"/>
      <c r="F29" s="111"/>
      <c r="G29" s="7"/>
      <c r="H29" s="7"/>
      <c r="I29" s="20"/>
      <c r="J29" s="8"/>
      <c r="K29" s="9"/>
      <c r="Q29" s="16">
        <f t="shared" si="0"/>
        <v>0</v>
      </c>
    </row>
    <row r="30" spans="1:17" ht="15.75" customHeight="1">
      <c r="A30" s="6"/>
      <c r="B30" s="111"/>
      <c r="C30" s="111"/>
      <c r="D30" s="8"/>
      <c r="E30" s="111"/>
      <c r="F30" s="111"/>
      <c r="G30" s="7"/>
      <c r="H30" s="7"/>
      <c r="I30" s="20"/>
      <c r="J30" s="8"/>
      <c r="K30" s="9"/>
      <c r="Q30" s="16">
        <f t="shared" si="0"/>
        <v>0</v>
      </c>
    </row>
    <row r="31" spans="1:17" ht="15.75" customHeight="1">
      <c r="A31" s="6"/>
      <c r="B31" s="111"/>
      <c r="C31" s="111"/>
      <c r="D31" s="8"/>
      <c r="E31" s="111"/>
      <c r="F31" s="111"/>
      <c r="G31" s="7"/>
      <c r="H31" s="7"/>
      <c r="I31" s="20"/>
      <c r="J31" s="8"/>
      <c r="K31" s="9"/>
      <c r="Q31" s="16">
        <f t="shared" si="0"/>
        <v>0</v>
      </c>
    </row>
    <row r="32" spans="1:17" ht="15.75" customHeight="1">
      <c r="A32" s="6"/>
      <c r="B32" s="111"/>
      <c r="C32" s="111"/>
      <c r="D32" s="8"/>
      <c r="E32" s="111"/>
      <c r="F32" s="111"/>
      <c r="G32" s="7"/>
      <c r="H32" s="7"/>
      <c r="I32" s="20"/>
      <c r="J32" s="8"/>
      <c r="K32" s="9"/>
      <c r="Q32" s="16">
        <f t="shared" si="0"/>
        <v>0</v>
      </c>
    </row>
    <row r="33" spans="1:17" ht="15.75" customHeight="1">
      <c r="A33" s="6"/>
      <c r="B33" s="111"/>
      <c r="C33" s="111"/>
      <c r="D33" s="8"/>
      <c r="E33" s="111"/>
      <c r="F33" s="111"/>
      <c r="G33" s="7"/>
      <c r="H33" s="7"/>
      <c r="I33" s="20"/>
      <c r="J33" s="8"/>
      <c r="K33" s="9"/>
      <c r="Q33" s="16">
        <f t="shared" si="0"/>
        <v>0</v>
      </c>
    </row>
    <row r="34" spans="1:17" ht="15.75" customHeight="1">
      <c r="A34" s="6"/>
      <c r="B34" s="111"/>
      <c r="C34" s="111"/>
      <c r="D34" s="8"/>
      <c r="E34" s="111"/>
      <c r="F34" s="111"/>
      <c r="G34" s="7"/>
      <c r="H34" s="7"/>
      <c r="I34" s="20"/>
      <c r="J34" s="8"/>
      <c r="K34" s="9"/>
      <c r="Q34" s="16">
        <f t="shared" si="0"/>
        <v>0</v>
      </c>
    </row>
    <row r="35" spans="1:17" ht="15.75" customHeight="1">
      <c r="A35" s="6"/>
      <c r="B35" s="111"/>
      <c r="C35" s="111"/>
      <c r="D35" s="8"/>
      <c r="E35" s="111"/>
      <c r="F35" s="111"/>
      <c r="G35" s="7"/>
      <c r="H35" s="7"/>
      <c r="I35" s="20"/>
      <c r="J35" s="8"/>
      <c r="K35" s="9"/>
      <c r="Q35" s="16">
        <f t="shared" si="0"/>
        <v>0</v>
      </c>
    </row>
    <row r="36" spans="1:17" ht="15.75" customHeight="1">
      <c r="A36" s="6"/>
      <c r="B36" s="111"/>
      <c r="C36" s="111"/>
      <c r="D36" s="8"/>
      <c r="E36" s="111"/>
      <c r="F36" s="111"/>
      <c r="G36" s="7"/>
      <c r="H36" s="7"/>
      <c r="I36" s="20"/>
      <c r="J36" s="8"/>
      <c r="K36" s="9"/>
      <c r="Q36" s="16">
        <f t="shared" si="0"/>
        <v>0</v>
      </c>
    </row>
    <row r="37" spans="1:17" ht="15.75" customHeight="1">
      <c r="A37" s="22"/>
      <c r="B37" s="108"/>
      <c r="C37" s="108"/>
      <c r="D37" s="20"/>
      <c r="E37" s="108"/>
      <c r="F37" s="108"/>
      <c r="G37" s="19"/>
      <c r="H37" s="19"/>
      <c r="I37" s="20"/>
      <c r="J37" s="20"/>
      <c r="K37" s="21"/>
      <c r="Q37" s="16">
        <f t="shared" si="0"/>
        <v>0</v>
      </c>
    </row>
    <row r="38" spans="1:17" ht="15.75" customHeight="1">
      <c r="A38" s="6"/>
      <c r="B38" s="111"/>
      <c r="C38" s="111"/>
      <c r="D38" s="8"/>
      <c r="E38" s="111"/>
      <c r="F38" s="111"/>
      <c r="G38" s="7"/>
      <c r="H38" s="7"/>
      <c r="I38" s="20"/>
      <c r="J38" s="8"/>
      <c r="K38" s="9"/>
      <c r="Q38" s="16">
        <f t="shared" si="0"/>
        <v>0</v>
      </c>
    </row>
    <row r="39" spans="1:17" ht="15.75" customHeight="1">
      <c r="A39" s="6"/>
      <c r="B39" s="111"/>
      <c r="C39" s="111"/>
      <c r="D39" s="8"/>
      <c r="E39" s="111"/>
      <c r="F39" s="111"/>
      <c r="G39" s="7"/>
      <c r="H39" s="7"/>
      <c r="I39" s="20"/>
      <c r="J39" s="8"/>
      <c r="K39" s="9"/>
      <c r="Q39" s="16">
        <f t="shared" si="0"/>
        <v>0</v>
      </c>
    </row>
    <row r="40" spans="1:17" ht="15.75" customHeight="1">
      <c r="A40" s="6"/>
      <c r="B40" s="111"/>
      <c r="C40" s="111"/>
      <c r="D40" s="8"/>
      <c r="E40" s="111"/>
      <c r="F40" s="111"/>
      <c r="G40" s="7"/>
      <c r="H40" s="7"/>
      <c r="I40" s="20"/>
      <c r="J40" s="8"/>
      <c r="K40" s="9"/>
      <c r="Q40" s="16">
        <f t="shared" si="0"/>
        <v>0</v>
      </c>
    </row>
    <row r="41" spans="1:17" ht="15.75" customHeight="1">
      <c r="A41" s="6"/>
      <c r="B41" s="111"/>
      <c r="C41" s="111"/>
      <c r="D41" s="8"/>
      <c r="E41" s="111"/>
      <c r="F41" s="111"/>
      <c r="G41" s="7"/>
      <c r="H41" s="7"/>
      <c r="I41" s="20"/>
      <c r="J41" s="8"/>
      <c r="K41" s="9"/>
      <c r="Q41" s="16">
        <f t="shared" si="0"/>
        <v>0</v>
      </c>
    </row>
    <row r="42" spans="1:17" ht="15.75" customHeight="1">
      <c r="A42" s="6"/>
      <c r="B42" s="111"/>
      <c r="C42" s="111"/>
      <c r="D42" s="8"/>
      <c r="E42" s="111"/>
      <c r="F42" s="111"/>
      <c r="G42" s="7"/>
      <c r="H42" s="7"/>
      <c r="I42" s="20"/>
      <c r="J42" s="8"/>
      <c r="K42" s="9"/>
      <c r="Q42" s="16">
        <f t="shared" si="0"/>
        <v>0</v>
      </c>
    </row>
    <row r="43" spans="1:17" ht="15.75" customHeight="1">
      <c r="A43" s="6"/>
      <c r="B43" s="111"/>
      <c r="C43" s="111"/>
      <c r="D43" s="8"/>
      <c r="E43" s="111"/>
      <c r="F43" s="111"/>
      <c r="G43" s="7"/>
      <c r="H43" s="7"/>
      <c r="I43" s="20"/>
      <c r="J43" s="8"/>
      <c r="K43" s="9"/>
      <c r="Q43" s="16">
        <f t="shared" si="0"/>
        <v>0</v>
      </c>
    </row>
    <row r="44" spans="1:17" ht="15.75" customHeight="1">
      <c r="A44" s="6"/>
      <c r="B44" s="111"/>
      <c r="C44" s="111"/>
      <c r="D44" s="8"/>
      <c r="E44" s="111"/>
      <c r="F44" s="111"/>
      <c r="G44" s="7"/>
      <c r="H44" s="7"/>
      <c r="I44" s="20"/>
      <c r="J44" s="8"/>
      <c r="K44" s="9"/>
      <c r="Q44" s="16">
        <f t="shared" si="0"/>
        <v>0</v>
      </c>
    </row>
    <row r="45" spans="1:17" ht="15.75" customHeight="1">
      <c r="A45" s="6"/>
      <c r="B45" s="111"/>
      <c r="C45" s="111"/>
      <c r="D45" s="8"/>
      <c r="E45" s="111"/>
      <c r="F45" s="111"/>
      <c r="G45" s="7"/>
      <c r="H45" s="7"/>
      <c r="I45" s="20"/>
      <c r="J45" s="8"/>
      <c r="K45" s="9"/>
      <c r="Q45" s="16">
        <f t="shared" si="0"/>
        <v>0</v>
      </c>
    </row>
    <row r="46" spans="1:17" ht="15.75" customHeight="1">
      <c r="A46" s="6"/>
      <c r="B46" s="111"/>
      <c r="C46" s="111"/>
      <c r="D46" s="8"/>
      <c r="E46" s="111"/>
      <c r="F46" s="111"/>
      <c r="G46" s="7"/>
      <c r="H46" s="7"/>
      <c r="I46" s="20"/>
      <c r="J46" s="8"/>
      <c r="K46" s="9"/>
      <c r="Q46" s="16">
        <f t="shared" si="0"/>
        <v>0</v>
      </c>
    </row>
    <row r="47" spans="1:17" ht="15.75" customHeight="1">
      <c r="A47" s="6"/>
      <c r="B47" s="111"/>
      <c r="C47" s="111"/>
      <c r="D47" s="8"/>
      <c r="E47" s="111"/>
      <c r="F47" s="111"/>
      <c r="G47" s="7"/>
      <c r="H47" s="7"/>
      <c r="I47" s="20"/>
      <c r="J47" s="8"/>
      <c r="K47" s="9"/>
      <c r="Q47" s="16">
        <f t="shared" si="0"/>
        <v>0</v>
      </c>
    </row>
    <row r="48" spans="1:17" ht="15.75" customHeight="1">
      <c r="A48" s="6"/>
      <c r="B48" s="111"/>
      <c r="C48" s="111"/>
      <c r="D48" s="8"/>
      <c r="E48" s="111"/>
      <c r="F48" s="111"/>
      <c r="G48" s="7"/>
      <c r="H48" s="7"/>
      <c r="I48" s="20"/>
      <c r="J48" s="8"/>
      <c r="K48" s="9"/>
      <c r="Q48" s="16">
        <f t="shared" si="0"/>
        <v>0</v>
      </c>
    </row>
    <row r="49" spans="1:17" ht="15.75" customHeight="1">
      <c r="A49" s="6"/>
      <c r="B49" s="111"/>
      <c r="C49" s="111"/>
      <c r="D49" s="8"/>
      <c r="E49" s="111"/>
      <c r="F49" s="111"/>
      <c r="G49" s="7"/>
      <c r="H49" s="7"/>
      <c r="I49" s="20"/>
      <c r="J49" s="8"/>
      <c r="K49" s="9"/>
      <c r="Q49" s="16">
        <f t="shared" si="0"/>
        <v>0</v>
      </c>
    </row>
    <row r="50" spans="1:17" ht="15.75" customHeight="1">
      <c r="A50" s="6"/>
      <c r="B50" s="111"/>
      <c r="C50" s="111"/>
      <c r="D50" s="8"/>
      <c r="E50" s="111"/>
      <c r="F50" s="111"/>
      <c r="G50" s="7"/>
      <c r="H50" s="7"/>
      <c r="I50" s="20"/>
      <c r="J50" s="8"/>
      <c r="K50" s="9"/>
      <c r="Q50" s="16">
        <f t="shared" si="0"/>
        <v>0</v>
      </c>
    </row>
    <row r="51" spans="1:17" ht="15.75" customHeight="1">
      <c r="A51" s="6"/>
      <c r="B51" s="111"/>
      <c r="C51" s="111"/>
      <c r="D51" s="8"/>
      <c r="E51" s="111"/>
      <c r="F51" s="111"/>
      <c r="G51" s="7"/>
      <c r="H51" s="7"/>
      <c r="I51" s="20"/>
      <c r="J51" s="8"/>
      <c r="K51" s="9"/>
      <c r="Q51" s="16">
        <f t="shared" si="0"/>
        <v>0</v>
      </c>
    </row>
    <row r="52" spans="1:17" ht="15.75" customHeight="1">
      <c r="A52" s="6"/>
      <c r="B52" s="111"/>
      <c r="C52" s="111"/>
      <c r="D52" s="8"/>
      <c r="E52" s="111"/>
      <c r="F52" s="111"/>
      <c r="G52" s="7"/>
      <c r="H52" s="7"/>
      <c r="I52" s="20"/>
      <c r="J52" s="8"/>
      <c r="K52" s="9"/>
      <c r="Q52" s="16">
        <f t="shared" si="0"/>
        <v>0</v>
      </c>
    </row>
    <row r="53" spans="1:17" ht="15.75" customHeight="1">
      <c r="A53" s="6"/>
      <c r="B53" s="111"/>
      <c r="C53" s="111"/>
      <c r="D53" s="8"/>
      <c r="E53" s="111"/>
      <c r="F53" s="111"/>
      <c r="G53" s="7"/>
      <c r="H53" s="7"/>
      <c r="I53" s="20"/>
      <c r="J53" s="8"/>
      <c r="K53" s="9"/>
      <c r="Q53" s="16">
        <f t="shared" si="0"/>
        <v>0</v>
      </c>
    </row>
    <row r="54" spans="1:17" ht="15.75" customHeight="1">
      <c r="A54" s="6"/>
      <c r="B54" s="111"/>
      <c r="C54" s="111"/>
      <c r="D54" s="8"/>
      <c r="E54" s="111"/>
      <c r="F54" s="111"/>
      <c r="G54" s="7"/>
      <c r="H54" s="7"/>
      <c r="I54" s="20"/>
      <c r="J54" s="8"/>
      <c r="K54" s="9"/>
      <c r="Q54" s="16">
        <f t="shared" si="0"/>
        <v>0</v>
      </c>
    </row>
    <row r="55" spans="1:17" ht="15.75" customHeight="1">
      <c r="A55" s="6"/>
      <c r="B55" s="111"/>
      <c r="C55" s="111"/>
      <c r="D55" s="8"/>
      <c r="E55" s="111"/>
      <c r="F55" s="111"/>
      <c r="G55" s="7"/>
      <c r="H55" s="7"/>
      <c r="I55" s="20"/>
      <c r="J55" s="8"/>
      <c r="K55" s="9"/>
      <c r="Q55" s="16">
        <f t="shared" si="0"/>
        <v>0</v>
      </c>
    </row>
    <row r="56" spans="1:17" ht="15.75" customHeight="1">
      <c r="A56" s="6"/>
      <c r="B56" s="111"/>
      <c r="C56" s="111"/>
      <c r="D56" s="8"/>
      <c r="E56" s="111"/>
      <c r="F56" s="111"/>
      <c r="G56" s="7"/>
      <c r="H56" s="7"/>
      <c r="I56" s="20"/>
      <c r="J56" s="8"/>
      <c r="K56" s="9"/>
      <c r="Q56" s="16">
        <f t="shared" si="0"/>
        <v>0</v>
      </c>
    </row>
    <row r="57" spans="1:17" ht="15.75" customHeight="1">
      <c r="A57" s="6"/>
      <c r="B57" s="111"/>
      <c r="C57" s="111"/>
      <c r="D57" s="8"/>
      <c r="E57" s="111"/>
      <c r="F57" s="111"/>
      <c r="G57" s="7"/>
      <c r="H57" s="7"/>
      <c r="I57" s="20"/>
      <c r="J57" s="8"/>
      <c r="K57" s="9"/>
      <c r="Q57" s="16">
        <f t="shared" si="0"/>
        <v>0</v>
      </c>
    </row>
    <row r="58" spans="1:17" ht="15.75" customHeight="1">
      <c r="A58" s="6"/>
      <c r="B58" s="111"/>
      <c r="C58" s="111"/>
      <c r="D58" s="8"/>
      <c r="E58" s="111"/>
      <c r="F58" s="111"/>
      <c r="G58" s="7"/>
      <c r="H58" s="7"/>
      <c r="I58" s="20"/>
      <c r="J58" s="8"/>
      <c r="K58" s="9"/>
      <c r="Q58" s="16">
        <f t="shared" si="0"/>
        <v>0</v>
      </c>
    </row>
    <row r="59" spans="1:17" ht="15.75" customHeight="1">
      <c r="A59" s="6"/>
      <c r="B59" s="111"/>
      <c r="C59" s="111"/>
      <c r="D59" s="8"/>
      <c r="E59" s="111"/>
      <c r="F59" s="111"/>
      <c r="G59" s="7"/>
      <c r="H59" s="7"/>
      <c r="I59" s="20"/>
      <c r="J59" s="8"/>
      <c r="K59" s="9"/>
      <c r="Q59" s="16">
        <f t="shared" si="0"/>
        <v>0</v>
      </c>
    </row>
    <row r="60" spans="1:17" ht="15.75" customHeight="1">
      <c r="A60" s="14"/>
      <c r="B60" s="111"/>
      <c r="C60" s="111"/>
      <c r="D60" s="8"/>
      <c r="E60" s="111"/>
      <c r="F60" s="111"/>
      <c r="G60" s="4"/>
      <c r="H60" s="4"/>
      <c r="I60" s="20"/>
      <c r="J60" s="4"/>
      <c r="K60" s="5"/>
      <c r="Q60" s="16">
        <f t="shared" si="0"/>
        <v>0</v>
      </c>
    </row>
    <row r="61" spans="1:17" ht="15.75" customHeight="1">
      <c r="A61" s="6"/>
      <c r="B61" s="111"/>
      <c r="C61" s="111"/>
      <c r="D61" s="8"/>
      <c r="E61" s="111"/>
      <c r="F61" s="111"/>
      <c r="G61" s="7"/>
      <c r="H61" s="7"/>
      <c r="I61" s="20"/>
      <c r="J61" s="8"/>
      <c r="K61" s="9"/>
      <c r="Q61" s="16">
        <f t="shared" si="0"/>
        <v>0</v>
      </c>
    </row>
    <row r="62" spans="1:17" ht="15.75" customHeight="1">
      <c r="A62" s="6"/>
      <c r="B62" s="111"/>
      <c r="C62" s="111"/>
      <c r="D62" s="8"/>
      <c r="E62" s="111"/>
      <c r="F62" s="111"/>
      <c r="G62" s="7"/>
      <c r="H62" s="7"/>
      <c r="I62" s="20"/>
      <c r="J62" s="8"/>
      <c r="K62" s="9"/>
      <c r="Q62" s="16">
        <f t="shared" si="0"/>
        <v>0</v>
      </c>
    </row>
    <row r="63" spans="1:17" ht="15.75" customHeight="1">
      <c r="A63" s="6"/>
      <c r="B63" s="111"/>
      <c r="C63" s="111"/>
      <c r="D63" s="8"/>
      <c r="E63" s="111"/>
      <c r="F63" s="111"/>
      <c r="G63" s="7"/>
      <c r="H63" s="7"/>
      <c r="I63" s="20"/>
      <c r="J63" s="8"/>
      <c r="K63" s="9"/>
      <c r="Q63" s="16">
        <f t="shared" si="0"/>
        <v>0</v>
      </c>
    </row>
    <row r="64" spans="1:17" ht="15.75" customHeight="1">
      <c r="A64" s="6"/>
      <c r="B64" s="111"/>
      <c r="C64" s="111"/>
      <c r="D64" s="8"/>
      <c r="E64" s="111"/>
      <c r="F64" s="111"/>
      <c r="G64" s="7"/>
      <c r="H64" s="7"/>
      <c r="I64" s="20"/>
      <c r="J64" s="8"/>
      <c r="K64" s="9"/>
      <c r="Q64" s="16">
        <f t="shared" si="0"/>
        <v>0</v>
      </c>
    </row>
    <row r="65" spans="1:17" ht="15.75" customHeight="1">
      <c r="A65" s="6"/>
      <c r="B65" s="111"/>
      <c r="C65" s="111"/>
      <c r="D65" s="8"/>
      <c r="E65" s="111"/>
      <c r="F65" s="111"/>
      <c r="G65" s="7"/>
      <c r="H65" s="7"/>
      <c r="I65" s="20"/>
      <c r="J65" s="8"/>
      <c r="K65" s="9"/>
      <c r="Q65" s="16">
        <f t="shared" si="0"/>
        <v>0</v>
      </c>
    </row>
    <row r="66" spans="1:17" ht="15.75" customHeight="1">
      <c r="A66" s="6"/>
      <c r="B66" s="111"/>
      <c r="C66" s="111"/>
      <c r="D66" s="8"/>
      <c r="E66" s="111"/>
      <c r="F66" s="111"/>
      <c r="G66" s="7"/>
      <c r="H66" s="7"/>
      <c r="I66" s="20"/>
      <c r="J66" s="8"/>
      <c r="K66" s="9"/>
      <c r="Q66" s="16">
        <f t="shared" si="0"/>
        <v>0</v>
      </c>
    </row>
    <row r="67" spans="1:17" ht="15.75" customHeight="1">
      <c r="A67" s="6"/>
      <c r="B67" s="111"/>
      <c r="C67" s="111"/>
      <c r="D67" s="8"/>
      <c r="E67" s="111"/>
      <c r="F67" s="111"/>
      <c r="G67" s="7"/>
      <c r="H67" s="7"/>
      <c r="I67" s="20"/>
      <c r="J67" s="8"/>
      <c r="K67" s="9"/>
      <c r="Q67" s="16">
        <f t="shared" si="0"/>
        <v>0</v>
      </c>
    </row>
    <row r="68" spans="1:17" ht="15.75" customHeight="1">
      <c r="A68" s="6"/>
      <c r="B68" s="111"/>
      <c r="C68" s="111"/>
      <c r="D68" s="8"/>
      <c r="E68" s="111"/>
      <c r="F68" s="111"/>
      <c r="G68" s="7"/>
      <c r="H68" s="7"/>
      <c r="I68" s="20"/>
      <c r="J68" s="8"/>
      <c r="K68" s="9"/>
      <c r="Q68" s="16">
        <f t="shared" si="0"/>
        <v>0</v>
      </c>
    </row>
    <row r="69" spans="1:17" ht="15.75" customHeight="1">
      <c r="A69" s="6"/>
      <c r="B69" s="111"/>
      <c r="C69" s="111"/>
      <c r="D69" s="8"/>
      <c r="E69" s="111"/>
      <c r="F69" s="111"/>
      <c r="G69" s="7"/>
      <c r="H69" s="7"/>
      <c r="I69" s="20"/>
      <c r="J69" s="8"/>
      <c r="K69" s="9"/>
      <c r="Q69" s="16">
        <f t="shared" si="0"/>
        <v>0</v>
      </c>
    </row>
    <row r="70" spans="1:17" ht="15.75" customHeight="1">
      <c r="A70" s="6"/>
      <c r="B70" s="111"/>
      <c r="C70" s="111"/>
      <c r="D70" s="8"/>
      <c r="E70" s="111"/>
      <c r="F70" s="111"/>
      <c r="G70" s="7"/>
      <c r="H70" s="7"/>
      <c r="I70" s="20"/>
      <c r="J70" s="8"/>
      <c r="K70" s="9"/>
      <c r="Q70" s="16">
        <f t="shared" si="0"/>
        <v>0</v>
      </c>
    </row>
    <row r="71" spans="1:17" ht="15.75" customHeight="1">
      <c r="A71" s="22"/>
      <c r="B71" s="108"/>
      <c r="C71" s="108"/>
      <c r="D71" s="20"/>
      <c r="E71" s="108"/>
      <c r="F71" s="108"/>
      <c r="G71" s="19"/>
      <c r="H71" s="19"/>
      <c r="I71" s="20"/>
      <c r="J71" s="20"/>
      <c r="K71" s="21"/>
      <c r="Q71" s="16">
        <f t="shared" si="0"/>
        <v>0</v>
      </c>
    </row>
    <row r="72" spans="1:17" ht="15.75" customHeight="1">
      <c r="A72" s="6"/>
      <c r="B72" s="111"/>
      <c r="C72" s="111"/>
      <c r="D72" s="8"/>
      <c r="E72" s="111"/>
      <c r="F72" s="111"/>
      <c r="G72" s="7"/>
      <c r="H72" s="7"/>
      <c r="I72" s="20"/>
      <c r="J72" s="8"/>
      <c r="K72" s="9"/>
      <c r="Q72" s="16">
        <f t="shared" si="0"/>
        <v>0</v>
      </c>
    </row>
    <row r="73" spans="1:17" ht="15.75" customHeight="1">
      <c r="A73" s="6"/>
      <c r="B73" s="111"/>
      <c r="C73" s="111"/>
      <c r="D73" s="8"/>
      <c r="E73" s="111"/>
      <c r="F73" s="111"/>
      <c r="G73" s="7"/>
      <c r="H73" s="7"/>
      <c r="I73" s="20"/>
      <c r="J73" s="8"/>
      <c r="K73" s="9"/>
      <c r="Q73" s="16">
        <f t="shared" si="0"/>
        <v>0</v>
      </c>
    </row>
    <row r="74" spans="1:17" ht="15.75" customHeight="1">
      <c r="A74" s="22"/>
      <c r="B74" s="108"/>
      <c r="C74" s="108"/>
      <c r="D74" s="20"/>
      <c r="E74" s="108"/>
      <c r="F74" s="108"/>
      <c r="G74" s="19"/>
      <c r="H74" s="19"/>
      <c r="I74" s="20"/>
      <c r="J74" s="20"/>
      <c r="K74" s="21"/>
      <c r="Q74" s="16">
        <f aca="true" t="shared" si="1" ref="Q74:Q136">J74+K74/60</f>
        <v>0</v>
      </c>
    </row>
    <row r="75" spans="1:17" ht="15.75" customHeight="1">
      <c r="A75" s="6"/>
      <c r="B75" s="111"/>
      <c r="C75" s="111"/>
      <c r="D75" s="8"/>
      <c r="E75" s="111"/>
      <c r="F75" s="111"/>
      <c r="G75" s="7"/>
      <c r="H75" s="7"/>
      <c r="I75" s="20"/>
      <c r="J75" s="8"/>
      <c r="K75" s="9"/>
      <c r="Q75" s="16">
        <f t="shared" si="1"/>
        <v>0</v>
      </c>
    </row>
    <row r="76" spans="1:17" ht="15.75" customHeight="1">
      <c r="A76" s="6"/>
      <c r="B76" s="111"/>
      <c r="C76" s="111"/>
      <c r="D76" s="8"/>
      <c r="E76" s="111"/>
      <c r="F76" s="111"/>
      <c r="G76" s="7"/>
      <c r="H76" s="7"/>
      <c r="I76" s="20"/>
      <c r="J76" s="8"/>
      <c r="K76" s="9"/>
      <c r="Q76" s="16">
        <f t="shared" si="1"/>
        <v>0</v>
      </c>
    </row>
    <row r="77" spans="1:17" ht="15.75" customHeight="1">
      <c r="A77" s="22"/>
      <c r="B77" s="108"/>
      <c r="C77" s="108"/>
      <c r="D77" s="20"/>
      <c r="E77" s="108"/>
      <c r="F77" s="108"/>
      <c r="G77" s="19"/>
      <c r="H77" s="19"/>
      <c r="I77" s="20"/>
      <c r="J77" s="20"/>
      <c r="K77" s="21"/>
      <c r="Q77" s="16">
        <f t="shared" si="1"/>
        <v>0</v>
      </c>
    </row>
    <row r="78" spans="1:17" ht="15.75" customHeight="1">
      <c r="A78" s="6"/>
      <c r="B78" s="111"/>
      <c r="C78" s="111"/>
      <c r="D78" s="8"/>
      <c r="E78" s="111"/>
      <c r="F78" s="111"/>
      <c r="G78" s="7"/>
      <c r="H78" s="7"/>
      <c r="I78" s="20"/>
      <c r="J78" s="8"/>
      <c r="K78" s="9"/>
      <c r="Q78" s="16">
        <f t="shared" si="1"/>
        <v>0</v>
      </c>
    </row>
    <row r="79" spans="1:17" ht="15.75" customHeight="1">
      <c r="A79" s="6"/>
      <c r="B79" s="111"/>
      <c r="C79" s="111"/>
      <c r="D79" s="8"/>
      <c r="E79" s="111"/>
      <c r="F79" s="111"/>
      <c r="G79" s="7"/>
      <c r="H79" s="7"/>
      <c r="I79" s="20"/>
      <c r="J79" s="8"/>
      <c r="K79" s="9"/>
      <c r="Q79" s="16">
        <f t="shared" si="1"/>
        <v>0</v>
      </c>
    </row>
    <row r="80" spans="1:17" ht="15.75" customHeight="1">
      <c r="A80" s="22"/>
      <c r="B80" s="108"/>
      <c r="C80" s="108"/>
      <c r="D80" s="20"/>
      <c r="E80" s="108"/>
      <c r="F80" s="108"/>
      <c r="G80" s="19"/>
      <c r="H80" s="19"/>
      <c r="I80" s="20"/>
      <c r="J80" s="20"/>
      <c r="K80" s="21"/>
      <c r="Q80" s="16">
        <f t="shared" si="1"/>
        <v>0</v>
      </c>
    </row>
    <row r="81" spans="1:17" ht="15.75" customHeight="1">
      <c r="A81" s="6"/>
      <c r="B81" s="111"/>
      <c r="C81" s="111"/>
      <c r="D81" s="8"/>
      <c r="E81" s="111"/>
      <c r="F81" s="111"/>
      <c r="G81" s="7"/>
      <c r="H81" s="7"/>
      <c r="I81" s="20"/>
      <c r="J81" s="8"/>
      <c r="K81" s="9"/>
      <c r="Q81" s="16">
        <f t="shared" si="1"/>
        <v>0</v>
      </c>
    </row>
    <row r="82" spans="1:17" ht="15.75" customHeight="1">
      <c r="A82" s="6"/>
      <c r="B82" s="111"/>
      <c r="C82" s="111"/>
      <c r="D82" s="8"/>
      <c r="E82" s="111"/>
      <c r="F82" s="111"/>
      <c r="G82" s="7"/>
      <c r="H82" s="7"/>
      <c r="I82" s="20"/>
      <c r="J82" s="8"/>
      <c r="K82" s="9"/>
      <c r="Q82" s="16">
        <f t="shared" si="1"/>
        <v>0</v>
      </c>
    </row>
    <row r="83" spans="1:17" ht="15.75" customHeight="1">
      <c r="A83" s="22"/>
      <c r="B83" s="108"/>
      <c r="C83" s="108"/>
      <c r="D83" s="20"/>
      <c r="E83" s="108"/>
      <c r="F83" s="108"/>
      <c r="G83" s="19"/>
      <c r="H83" s="19"/>
      <c r="I83" s="20"/>
      <c r="J83" s="20"/>
      <c r="K83" s="21"/>
      <c r="Q83" s="16">
        <f t="shared" si="1"/>
        <v>0</v>
      </c>
    </row>
    <row r="84" spans="1:17" ht="15.75" customHeight="1">
      <c r="A84" s="6"/>
      <c r="B84" s="111"/>
      <c r="C84" s="111"/>
      <c r="D84" s="8"/>
      <c r="E84" s="111"/>
      <c r="F84" s="111"/>
      <c r="G84" s="7"/>
      <c r="H84" s="7"/>
      <c r="I84" s="20"/>
      <c r="J84" s="8"/>
      <c r="K84" s="9"/>
      <c r="Q84" s="16">
        <f t="shared" si="1"/>
        <v>0</v>
      </c>
    </row>
    <row r="85" spans="1:17" ht="15.75" customHeight="1">
      <c r="A85" s="6"/>
      <c r="B85" s="111"/>
      <c r="C85" s="111"/>
      <c r="D85" s="8"/>
      <c r="E85" s="111"/>
      <c r="F85" s="111"/>
      <c r="G85" s="7"/>
      <c r="H85" s="7"/>
      <c r="I85" s="20"/>
      <c r="J85" s="8"/>
      <c r="K85" s="9"/>
      <c r="Q85" s="16">
        <f t="shared" si="1"/>
        <v>0</v>
      </c>
    </row>
    <row r="86" spans="1:17" ht="15.75" customHeight="1">
      <c r="A86" s="22"/>
      <c r="B86" s="108"/>
      <c r="C86" s="108"/>
      <c r="D86" s="20"/>
      <c r="E86" s="108"/>
      <c r="F86" s="108"/>
      <c r="G86" s="19"/>
      <c r="H86" s="19"/>
      <c r="I86" s="20"/>
      <c r="J86" s="20"/>
      <c r="K86" s="21"/>
      <c r="Q86" s="16">
        <f t="shared" si="1"/>
        <v>0</v>
      </c>
    </row>
    <row r="87" spans="1:17" ht="15.75" customHeight="1">
      <c r="A87" s="6"/>
      <c r="B87" s="111"/>
      <c r="C87" s="111"/>
      <c r="D87" s="8"/>
      <c r="E87" s="111"/>
      <c r="F87" s="111"/>
      <c r="G87" s="7"/>
      <c r="H87" s="7"/>
      <c r="I87" s="20"/>
      <c r="J87" s="8"/>
      <c r="K87" s="9"/>
      <c r="Q87" s="16">
        <f t="shared" si="1"/>
        <v>0</v>
      </c>
    </row>
    <row r="88" spans="1:17" ht="15.75" customHeight="1">
      <c r="A88" s="6"/>
      <c r="B88" s="111"/>
      <c r="C88" s="111"/>
      <c r="D88" s="8"/>
      <c r="E88" s="111"/>
      <c r="F88" s="111"/>
      <c r="G88" s="7"/>
      <c r="H88" s="7"/>
      <c r="I88" s="20"/>
      <c r="J88" s="8"/>
      <c r="K88" s="9"/>
      <c r="Q88" s="16">
        <f t="shared" si="1"/>
        <v>0</v>
      </c>
    </row>
    <row r="89" spans="1:17" ht="15.75" customHeight="1">
      <c r="A89" s="22"/>
      <c r="B89" s="108"/>
      <c r="C89" s="108"/>
      <c r="D89" s="20"/>
      <c r="E89" s="108"/>
      <c r="F89" s="108"/>
      <c r="G89" s="19"/>
      <c r="H89" s="19"/>
      <c r="I89" s="20"/>
      <c r="J89" s="20"/>
      <c r="K89" s="21"/>
      <c r="Q89" s="16">
        <f t="shared" si="1"/>
        <v>0</v>
      </c>
    </row>
    <row r="90" spans="1:17" ht="15.75" customHeight="1">
      <c r="A90" s="6"/>
      <c r="B90" s="111"/>
      <c r="C90" s="111"/>
      <c r="D90" s="8"/>
      <c r="E90" s="111"/>
      <c r="F90" s="111"/>
      <c r="G90" s="7"/>
      <c r="H90" s="7"/>
      <c r="I90" s="20"/>
      <c r="J90" s="8"/>
      <c r="K90" s="9"/>
      <c r="Q90" s="16">
        <f t="shared" si="1"/>
        <v>0</v>
      </c>
    </row>
    <row r="91" spans="1:17" ht="15.75" customHeight="1">
      <c r="A91" s="6"/>
      <c r="B91" s="111"/>
      <c r="C91" s="111"/>
      <c r="D91" s="8"/>
      <c r="E91" s="111"/>
      <c r="F91" s="111"/>
      <c r="G91" s="7"/>
      <c r="H91" s="7"/>
      <c r="I91" s="20"/>
      <c r="J91" s="8"/>
      <c r="K91" s="9"/>
      <c r="Q91" s="16">
        <f t="shared" si="1"/>
        <v>0</v>
      </c>
    </row>
    <row r="92" spans="1:17" ht="15.75" customHeight="1">
      <c r="A92" s="22"/>
      <c r="B92" s="108"/>
      <c r="C92" s="108"/>
      <c r="D92" s="20"/>
      <c r="E92" s="108"/>
      <c r="F92" s="108"/>
      <c r="G92" s="19"/>
      <c r="H92" s="19"/>
      <c r="I92" s="20"/>
      <c r="J92" s="20"/>
      <c r="K92" s="21"/>
      <c r="Q92" s="16">
        <f t="shared" si="1"/>
        <v>0</v>
      </c>
    </row>
    <row r="93" spans="1:17" ht="15.75" customHeight="1">
      <c r="A93" s="6"/>
      <c r="B93" s="111"/>
      <c r="C93" s="111"/>
      <c r="D93" s="8"/>
      <c r="E93" s="111"/>
      <c r="F93" s="111"/>
      <c r="G93" s="7"/>
      <c r="H93" s="7"/>
      <c r="I93" s="20"/>
      <c r="J93" s="8"/>
      <c r="K93" s="9"/>
      <c r="Q93" s="16">
        <f t="shared" si="1"/>
        <v>0</v>
      </c>
    </row>
    <row r="94" spans="1:17" ht="15.75" customHeight="1">
      <c r="A94" s="6"/>
      <c r="B94" s="111"/>
      <c r="C94" s="111"/>
      <c r="D94" s="8"/>
      <c r="E94" s="111"/>
      <c r="F94" s="111"/>
      <c r="G94" s="7"/>
      <c r="H94" s="7"/>
      <c r="I94" s="20"/>
      <c r="J94" s="8"/>
      <c r="K94" s="9"/>
      <c r="Q94" s="16">
        <f t="shared" si="1"/>
        <v>0</v>
      </c>
    </row>
    <row r="95" spans="1:17" ht="15.75" customHeight="1">
      <c r="A95" s="22"/>
      <c r="B95" s="108"/>
      <c r="C95" s="108"/>
      <c r="D95" s="20"/>
      <c r="E95" s="108"/>
      <c r="F95" s="108"/>
      <c r="G95" s="19"/>
      <c r="H95" s="19"/>
      <c r="I95" s="20"/>
      <c r="J95" s="20"/>
      <c r="K95" s="21"/>
      <c r="Q95" s="16">
        <f t="shared" si="1"/>
        <v>0</v>
      </c>
    </row>
    <row r="96" spans="1:17" ht="15.75" customHeight="1">
      <c r="A96" s="6"/>
      <c r="B96" s="111"/>
      <c r="C96" s="111"/>
      <c r="D96" s="8"/>
      <c r="E96" s="111"/>
      <c r="F96" s="111"/>
      <c r="G96" s="7"/>
      <c r="H96" s="7"/>
      <c r="I96" s="20"/>
      <c r="J96" s="8"/>
      <c r="K96" s="9"/>
      <c r="Q96" s="16">
        <f t="shared" si="1"/>
        <v>0</v>
      </c>
    </row>
    <row r="97" spans="1:17" ht="15.75" customHeight="1">
      <c r="A97" s="6"/>
      <c r="B97" s="111"/>
      <c r="C97" s="111"/>
      <c r="D97" s="8"/>
      <c r="E97" s="111"/>
      <c r="F97" s="111"/>
      <c r="G97" s="7"/>
      <c r="H97" s="7"/>
      <c r="I97" s="20"/>
      <c r="J97" s="8"/>
      <c r="K97" s="9"/>
      <c r="Q97" s="16">
        <f t="shared" si="1"/>
        <v>0</v>
      </c>
    </row>
    <row r="98" spans="1:17" ht="15.75" customHeight="1">
      <c r="A98" s="6"/>
      <c r="B98" s="111"/>
      <c r="C98" s="111"/>
      <c r="D98" s="8"/>
      <c r="E98" s="111"/>
      <c r="F98" s="111"/>
      <c r="G98" s="7"/>
      <c r="H98" s="7"/>
      <c r="I98" s="20"/>
      <c r="J98" s="8"/>
      <c r="K98" s="9"/>
      <c r="Q98" s="16">
        <f t="shared" si="1"/>
        <v>0</v>
      </c>
    </row>
    <row r="99" spans="1:17" ht="15.75" customHeight="1">
      <c r="A99" s="6"/>
      <c r="B99" s="111"/>
      <c r="C99" s="111"/>
      <c r="D99" s="8"/>
      <c r="E99" s="111"/>
      <c r="F99" s="111"/>
      <c r="G99" s="7"/>
      <c r="H99" s="7"/>
      <c r="I99" s="20"/>
      <c r="J99" s="8"/>
      <c r="K99" s="9"/>
      <c r="Q99" s="16">
        <f t="shared" si="1"/>
        <v>0</v>
      </c>
    </row>
    <row r="100" spans="1:17" ht="15.75" customHeight="1">
      <c r="A100" s="6"/>
      <c r="B100" s="111"/>
      <c r="C100" s="111"/>
      <c r="D100" s="8"/>
      <c r="E100" s="111"/>
      <c r="F100" s="111"/>
      <c r="G100" s="7"/>
      <c r="H100" s="7"/>
      <c r="I100" s="20"/>
      <c r="J100" s="8"/>
      <c r="K100" s="9"/>
      <c r="Q100" s="16">
        <f t="shared" si="1"/>
        <v>0</v>
      </c>
    </row>
    <row r="101" spans="1:17" ht="15.75" customHeight="1">
      <c r="A101" s="22"/>
      <c r="B101" s="108"/>
      <c r="C101" s="108"/>
      <c r="D101" s="20"/>
      <c r="E101" s="108"/>
      <c r="F101" s="108"/>
      <c r="G101" s="19"/>
      <c r="H101" s="19"/>
      <c r="I101" s="20"/>
      <c r="J101" s="20"/>
      <c r="K101" s="21"/>
      <c r="Q101" s="16">
        <f t="shared" si="1"/>
        <v>0</v>
      </c>
    </row>
    <row r="102" spans="1:17" ht="15.75" customHeight="1">
      <c r="A102" s="6"/>
      <c r="B102" s="111"/>
      <c r="C102" s="111"/>
      <c r="D102" s="8"/>
      <c r="E102" s="111"/>
      <c r="F102" s="111"/>
      <c r="G102" s="7"/>
      <c r="H102" s="7"/>
      <c r="I102" s="20"/>
      <c r="J102" s="8"/>
      <c r="K102" s="9"/>
      <c r="Q102" s="16">
        <f t="shared" si="1"/>
        <v>0</v>
      </c>
    </row>
    <row r="103" spans="1:17" ht="15.75" customHeight="1">
      <c r="A103" s="6"/>
      <c r="B103" s="111"/>
      <c r="C103" s="111"/>
      <c r="D103" s="8"/>
      <c r="E103" s="111"/>
      <c r="F103" s="111"/>
      <c r="G103" s="7"/>
      <c r="H103" s="7"/>
      <c r="I103" s="20"/>
      <c r="J103" s="8"/>
      <c r="K103" s="9"/>
      <c r="Q103" s="16">
        <f t="shared" si="1"/>
        <v>0</v>
      </c>
    </row>
    <row r="104" spans="1:17" ht="15.75" customHeight="1">
      <c r="A104" s="22"/>
      <c r="B104" s="108"/>
      <c r="C104" s="108"/>
      <c r="D104" s="20"/>
      <c r="E104" s="108"/>
      <c r="F104" s="108"/>
      <c r="G104" s="19"/>
      <c r="H104" s="19"/>
      <c r="I104" s="20"/>
      <c r="J104" s="20"/>
      <c r="K104" s="21"/>
      <c r="Q104" s="16">
        <f t="shared" si="1"/>
        <v>0</v>
      </c>
    </row>
    <row r="105" spans="1:17" ht="15.75" customHeight="1">
      <c r="A105" s="6"/>
      <c r="B105" s="111"/>
      <c r="C105" s="111"/>
      <c r="D105" s="8"/>
      <c r="E105" s="111"/>
      <c r="F105" s="111"/>
      <c r="G105" s="7"/>
      <c r="H105" s="7"/>
      <c r="I105" s="20"/>
      <c r="J105" s="8"/>
      <c r="K105" s="9"/>
      <c r="Q105" s="16">
        <f t="shared" si="1"/>
        <v>0</v>
      </c>
    </row>
    <row r="106" spans="1:17" ht="15.75" customHeight="1">
      <c r="A106" s="6"/>
      <c r="B106" s="111"/>
      <c r="C106" s="111"/>
      <c r="D106" s="8"/>
      <c r="E106" s="111"/>
      <c r="F106" s="111"/>
      <c r="G106" s="7"/>
      <c r="H106" s="7"/>
      <c r="I106" s="20"/>
      <c r="J106" s="8"/>
      <c r="K106" s="9"/>
      <c r="Q106" s="16">
        <f t="shared" si="1"/>
        <v>0</v>
      </c>
    </row>
    <row r="107" spans="1:17" ht="15.75" customHeight="1">
      <c r="A107" s="22"/>
      <c r="B107" s="108"/>
      <c r="C107" s="108"/>
      <c r="D107" s="20"/>
      <c r="E107" s="108"/>
      <c r="F107" s="108"/>
      <c r="G107" s="19"/>
      <c r="H107" s="19"/>
      <c r="I107" s="20"/>
      <c r="J107" s="20"/>
      <c r="K107" s="21"/>
      <c r="Q107" s="16">
        <f t="shared" si="1"/>
        <v>0</v>
      </c>
    </row>
    <row r="108" spans="1:17" ht="15.75" customHeight="1">
      <c r="A108" s="6"/>
      <c r="B108" s="111"/>
      <c r="C108" s="111"/>
      <c r="D108" s="8"/>
      <c r="E108" s="111"/>
      <c r="F108" s="111"/>
      <c r="G108" s="7"/>
      <c r="H108" s="7"/>
      <c r="I108" s="20"/>
      <c r="J108" s="8"/>
      <c r="K108" s="9"/>
      <c r="Q108" s="16">
        <f t="shared" si="1"/>
        <v>0</v>
      </c>
    </row>
    <row r="109" spans="1:17" ht="15.75" customHeight="1">
      <c r="A109" s="6"/>
      <c r="B109" s="111"/>
      <c r="C109" s="111"/>
      <c r="D109" s="8"/>
      <c r="E109" s="111"/>
      <c r="F109" s="111"/>
      <c r="G109" s="7"/>
      <c r="H109" s="7"/>
      <c r="I109" s="20"/>
      <c r="J109" s="8"/>
      <c r="K109" s="9"/>
      <c r="Q109" s="16">
        <f t="shared" si="1"/>
        <v>0</v>
      </c>
    </row>
    <row r="110" spans="1:17" ht="15.75" customHeight="1">
      <c r="A110" s="22"/>
      <c r="B110" s="108"/>
      <c r="C110" s="108"/>
      <c r="D110" s="20"/>
      <c r="E110" s="108"/>
      <c r="F110" s="108"/>
      <c r="G110" s="19"/>
      <c r="H110" s="19"/>
      <c r="I110" s="20"/>
      <c r="J110" s="20"/>
      <c r="K110" s="21"/>
      <c r="Q110" s="16">
        <f t="shared" si="1"/>
        <v>0</v>
      </c>
    </row>
    <row r="111" spans="1:17" ht="15.75" customHeight="1">
      <c r="A111" s="6"/>
      <c r="B111" s="111"/>
      <c r="C111" s="111"/>
      <c r="D111" s="8"/>
      <c r="E111" s="111"/>
      <c r="F111" s="111"/>
      <c r="G111" s="7"/>
      <c r="H111" s="7"/>
      <c r="I111" s="20"/>
      <c r="J111" s="8"/>
      <c r="K111" s="9"/>
      <c r="Q111" s="16">
        <f t="shared" si="1"/>
        <v>0</v>
      </c>
    </row>
    <row r="112" spans="1:17" ht="15.75" customHeight="1">
      <c r="A112" s="6"/>
      <c r="B112" s="111"/>
      <c r="C112" s="111"/>
      <c r="D112" s="8"/>
      <c r="E112" s="111"/>
      <c r="F112" s="111"/>
      <c r="G112" s="7"/>
      <c r="H112" s="7"/>
      <c r="I112" s="20"/>
      <c r="J112" s="8"/>
      <c r="K112" s="9"/>
      <c r="Q112" s="16">
        <f t="shared" si="1"/>
        <v>0</v>
      </c>
    </row>
    <row r="113" spans="1:17" ht="15.75" customHeight="1">
      <c r="A113" s="22"/>
      <c r="B113" s="108"/>
      <c r="C113" s="108"/>
      <c r="D113" s="20"/>
      <c r="E113" s="108"/>
      <c r="F113" s="108"/>
      <c r="G113" s="19"/>
      <c r="H113" s="19"/>
      <c r="I113" s="20"/>
      <c r="J113" s="20"/>
      <c r="K113" s="21"/>
      <c r="Q113" s="16">
        <f t="shared" si="1"/>
        <v>0</v>
      </c>
    </row>
    <row r="114" spans="1:17" ht="15.75" customHeight="1">
      <c r="A114" s="6"/>
      <c r="B114" s="111"/>
      <c r="C114" s="111"/>
      <c r="D114" s="8"/>
      <c r="E114" s="111"/>
      <c r="F114" s="111"/>
      <c r="G114" s="7"/>
      <c r="H114" s="7"/>
      <c r="I114" s="20"/>
      <c r="J114" s="8"/>
      <c r="K114" s="9"/>
      <c r="Q114" s="16">
        <f t="shared" si="1"/>
        <v>0</v>
      </c>
    </row>
    <row r="115" spans="1:17" ht="15.75" customHeight="1">
      <c r="A115" s="6"/>
      <c r="B115" s="111"/>
      <c r="C115" s="111"/>
      <c r="D115" s="8"/>
      <c r="E115" s="111"/>
      <c r="F115" s="111"/>
      <c r="G115" s="7"/>
      <c r="H115" s="7"/>
      <c r="I115" s="20"/>
      <c r="J115" s="8"/>
      <c r="K115" s="9"/>
      <c r="Q115" s="16">
        <f t="shared" si="1"/>
        <v>0</v>
      </c>
    </row>
    <row r="116" spans="1:17" ht="15.75" customHeight="1">
      <c r="A116" s="22"/>
      <c r="B116" s="108"/>
      <c r="C116" s="108"/>
      <c r="D116" s="20"/>
      <c r="E116" s="108"/>
      <c r="F116" s="108"/>
      <c r="G116" s="19"/>
      <c r="H116" s="19"/>
      <c r="I116" s="20"/>
      <c r="J116" s="20"/>
      <c r="K116" s="21"/>
      <c r="Q116" s="16">
        <f t="shared" si="1"/>
        <v>0</v>
      </c>
    </row>
    <row r="117" spans="1:17" ht="15.75" customHeight="1">
      <c r="A117" s="6"/>
      <c r="B117" s="111"/>
      <c r="C117" s="111"/>
      <c r="D117" s="8"/>
      <c r="E117" s="111"/>
      <c r="F117" s="111"/>
      <c r="G117" s="7"/>
      <c r="H117" s="7"/>
      <c r="I117" s="20"/>
      <c r="J117" s="8"/>
      <c r="K117" s="9"/>
      <c r="Q117" s="16">
        <f t="shared" si="1"/>
        <v>0</v>
      </c>
    </row>
    <row r="118" spans="1:17" ht="15.75" customHeight="1">
      <c r="A118" s="6"/>
      <c r="B118" s="111"/>
      <c r="C118" s="111"/>
      <c r="D118" s="8"/>
      <c r="E118" s="111"/>
      <c r="F118" s="111"/>
      <c r="G118" s="7"/>
      <c r="H118" s="7"/>
      <c r="I118" s="20"/>
      <c r="J118" s="8"/>
      <c r="K118" s="9"/>
      <c r="Q118" s="16">
        <f t="shared" si="1"/>
        <v>0</v>
      </c>
    </row>
    <row r="119" spans="1:17" ht="15.75" customHeight="1">
      <c r="A119" s="22"/>
      <c r="B119" s="108"/>
      <c r="C119" s="108"/>
      <c r="D119" s="20"/>
      <c r="E119" s="108"/>
      <c r="F119" s="108"/>
      <c r="G119" s="19"/>
      <c r="H119" s="19"/>
      <c r="I119" s="20"/>
      <c r="J119" s="20"/>
      <c r="K119" s="21"/>
      <c r="Q119" s="16">
        <f t="shared" si="1"/>
        <v>0</v>
      </c>
    </row>
    <row r="120" spans="1:17" ht="15.75" customHeight="1">
      <c r="A120" s="6"/>
      <c r="B120" s="111"/>
      <c r="C120" s="111"/>
      <c r="D120" s="8"/>
      <c r="E120" s="111"/>
      <c r="F120" s="111"/>
      <c r="G120" s="7"/>
      <c r="H120" s="7"/>
      <c r="I120" s="20"/>
      <c r="J120" s="8"/>
      <c r="K120" s="9"/>
      <c r="Q120" s="16">
        <f t="shared" si="1"/>
        <v>0</v>
      </c>
    </row>
    <row r="121" spans="1:17" ht="15.75" customHeight="1">
      <c r="A121" s="6"/>
      <c r="B121" s="111"/>
      <c r="C121" s="111"/>
      <c r="D121" s="8"/>
      <c r="E121" s="111"/>
      <c r="F121" s="111"/>
      <c r="G121" s="7"/>
      <c r="H121" s="7"/>
      <c r="I121" s="20"/>
      <c r="J121" s="8"/>
      <c r="K121" s="9"/>
      <c r="Q121" s="16">
        <f t="shared" si="1"/>
        <v>0</v>
      </c>
    </row>
    <row r="122" spans="1:17" ht="15.75" customHeight="1">
      <c r="A122" s="22"/>
      <c r="B122" s="108"/>
      <c r="C122" s="108"/>
      <c r="D122" s="20"/>
      <c r="E122" s="108"/>
      <c r="F122" s="108"/>
      <c r="G122" s="19"/>
      <c r="H122" s="19"/>
      <c r="I122" s="20"/>
      <c r="J122" s="20"/>
      <c r="K122" s="21"/>
      <c r="Q122" s="16">
        <f t="shared" si="1"/>
        <v>0</v>
      </c>
    </row>
    <row r="123" spans="1:17" ht="15.75" customHeight="1">
      <c r="A123" s="6"/>
      <c r="B123" s="111"/>
      <c r="C123" s="111"/>
      <c r="D123" s="8"/>
      <c r="E123" s="111"/>
      <c r="F123" s="111"/>
      <c r="G123" s="7"/>
      <c r="H123" s="7"/>
      <c r="I123" s="20"/>
      <c r="J123" s="8"/>
      <c r="K123" s="9"/>
      <c r="Q123" s="16">
        <f t="shared" si="1"/>
        <v>0</v>
      </c>
    </row>
    <row r="124" spans="1:17" ht="15.75" customHeight="1">
      <c r="A124" s="6"/>
      <c r="B124" s="111"/>
      <c r="C124" s="111"/>
      <c r="D124" s="8"/>
      <c r="E124" s="111"/>
      <c r="F124" s="111"/>
      <c r="G124" s="7"/>
      <c r="H124" s="7"/>
      <c r="I124" s="20"/>
      <c r="J124" s="8"/>
      <c r="K124" s="9"/>
      <c r="Q124" s="16">
        <f t="shared" si="1"/>
        <v>0</v>
      </c>
    </row>
    <row r="125" spans="1:17" ht="15.75" customHeight="1">
      <c r="A125" s="22"/>
      <c r="B125" s="108"/>
      <c r="C125" s="108"/>
      <c r="D125" s="20"/>
      <c r="E125" s="108"/>
      <c r="F125" s="108"/>
      <c r="G125" s="19"/>
      <c r="H125" s="19"/>
      <c r="I125" s="20"/>
      <c r="J125" s="20"/>
      <c r="K125" s="21"/>
      <c r="Q125" s="16">
        <f t="shared" si="1"/>
        <v>0</v>
      </c>
    </row>
    <row r="126" spans="1:17" ht="15.75" customHeight="1">
      <c r="A126" s="6"/>
      <c r="B126" s="111"/>
      <c r="C126" s="111"/>
      <c r="D126" s="8"/>
      <c r="E126" s="111"/>
      <c r="F126" s="111"/>
      <c r="G126" s="7"/>
      <c r="H126" s="7"/>
      <c r="I126" s="20"/>
      <c r="J126" s="8"/>
      <c r="K126" s="9"/>
      <c r="Q126" s="16">
        <f t="shared" si="1"/>
        <v>0</v>
      </c>
    </row>
    <row r="127" spans="1:17" ht="15.75" customHeight="1">
      <c r="A127" s="6"/>
      <c r="B127" s="111"/>
      <c r="C127" s="111"/>
      <c r="D127" s="8"/>
      <c r="E127" s="111"/>
      <c r="F127" s="111"/>
      <c r="G127" s="7"/>
      <c r="H127" s="7"/>
      <c r="I127" s="20"/>
      <c r="J127" s="8"/>
      <c r="K127" s="9"/>
      <c r="Q127" s="16">
        <f t="shared" si="1"/>
        <v>0</v>
      </c>
    </row>
    <row r="128" spans="1:17" ht="15.75" customHeight="1">
      <c r="A128" s="22"/>
      <c r="B128" s="108"/>
      <c r="C128" s="108"/>
      <c r="D128" s="20"/>
      <c r="E128" s="108"/>
      <c r="F128" s="108"/>
      <c r="G128" s="19"/>
      <c r="H128" s="19"/>
      <c r="I128" s="20"/>
      <c r="J128" s="20"/>
      <c r="K128" s="21"/>
      <c r="Q128" s="16">
        <f t="shared" si="1"/>
        <v>0</v>
      </c>
    </row>
    <row r="129" spans="1:17" ht="15.75" customHeight="1">
      <c r="A129" s="6"/>
      <c r="B129" s="111"/>
      <c r="C129" s="111"/>
      <c r="D129" s="8"/>
      <c r="E129" s="111"/>
      <c r="F129" s="111"/>
      <c r="G129" s="7"/>
      <c r="H129" s="7"/>
      <c r="I129" s="20"/>
      <c r="J129" s="8"/>
      <c r="K129" s="9"/>
      <c r="Q129" s="16">
        <f t="shared" si="1"/>
        <v>0</v>
      </c>
    </row>
    <row r="130" spans="1:17" ht="15.75" customHeight="1">
      <c r="A130" s="6"/>
      <c r="B130" s="111"/>
      <c r="C130" s="111"/>
      <c r="D130" s="8"/>
      <c r="E130" s="111"/>
      <c r="F130" s="111"/>
      <c r="G130" s="7"/>
      <c r="H130" s="7"/>
      <c r="I130" s="20"/>
      <c r="J130" s="8"/>
      <c r="K130" s="9"/>
      <c r="Q130" s="16">
        <f t="shared" si="1"/>
        <v>0</v>
      </c>
    </row>
    <row r="131" spans="1:17" ht="15.75" customHeight="1">
      <c r="A131" s="22"/>
      <c r="B131" s="108"/>
      <c r="C131" s="108"/>
      <c r="D131" s="20"/>
      <c r="E131" s="108"/>
      <c r="F131" s="108"/>
      <c r="G131" s="19"/>
      <c r="H131" s="19"/>
      <c r="I131" s="20"/>
      <c r="J131" s="20"/>
      <c r="K131" s="21"/>
      <c r="Q131" s="16">
        <f t="shared" si="1"/>
        <v>0</v>
      </c>
    </row>
    <row r="132" spans="1:17" ht="15.75" customHeight="1">
      <c r="A132" s="6"/>
      <c r="B132" s="111"/>
      <c r="C132" s="111"/>
      <c r="D132" s="8"/>
      <c r="E132" s="111"/>
      <c r="F132" s="111"/>
      <c r="G132" s="7"/>
      <c r="H132" s="7"/>
      <c r="I132" s="20"/>
      <c r="J132" s="8"/>
      <c r="K132" s="9"/>
      <c r="Q132" s="16">
        <f t="shared" si="1"/>
        <v>0</v>
      </c>
    </row>
    <row r="133" spans="1:17" ht="15.75" customHeight="1">
      <c r="A133" s="6"/>
      <c r="B133" s="111"/>
      <c r="C133" s="111"/>
      <c r="D133" s="8"/>
      <c r="E133" s="111"/>
      <c r="F133" s="111"/>
      <c r="G133" s="7"/>
      <c r="H133" s="7"/>
      <c r="I133" s="20"/>
      <c r="J133" s="8"/>
      <c r="K133" s="9"/>
      <c r="Q133" s="16">
        <f t="shared" si="1"/>
        <v>0</v>
      </c>
    </row>
    <row r="134" spans="1:17" ht="15.75" customHeight="1">
      <c r="A134" s="22"/>
      <c r="B134" s="108"/>
      <c r="C134" s="108"/>
      <c r="D134" s="20"/>
      <c r="E134" s="108"/>
      <c r="F134" s="108"/>
      <c r="G134" s="19"/>
      <c r="H134" s="19"/>
      <c r="I134" s="20"/>
      <c r="J134" s="20"/>
      <c r="K134" s="21"/>
      <c r="Q134" s="16">
        <f t="shared" si="1"/>
        <v>0</v>
      </c>
    </row>
    <row r="135" spans="1:17" ht="15.75" customHeight="1">
      <c r="A135" s="6"/>
      <c r="B135" s="111"/>
      <c r="C135" s="111"/>
      <c r="D135" s="8"/>
      <c r="E135" s="111"/>
      <c r="F135" s="111"/>
      <c r="G135" s="7"/>
      <c r="H135" s="7"/>
      <c r="I135" s="20"/>
      <c r="J135" s="8"/>
      <c r="K135" s="9"/>
      <c r="Q135" s="16">
        <f t="shared" si="1"/>
        <v>0</v>
      </c>
    </row>
    <row r="136" spans="1:17" ht="15.75" customHeight="1">
      <c r="A136" s="10"/>
      <c r="B136" s="132"/>
      <c r="C136" s="132"/>
      <c r="D136" s="12"/>
      <c r="E136" s="132"/>
      <c r="F136" s="132"/>
      <c r="G136" s="11"/>
      <c r="H136" s="11"/>
      <c r="I136" s="12"/>
      <c r="J136" s="12"/>
      <c r="K136" s="13"/>
      <c r="Q136" s="16">
        <f t="shared" si="1"/>
        <v>0</v>
      </c>
    </row>
    <row r="137" ht="15.75" customHeight="1">
      <c r="Q137" s="16"/>
    </row>
    <row r="138" ht="15.75" customHeight="1">
      <c r="Q138" s="16"/>
    </row>
    <row r="139" ht="15.75" customHeight="1">
      <c r="Q139" s="16"/>
    </row>
    <row r="140" ht="15.75" customHeight="1">
      <c r="Q140" s="16"/>
    </row>
  </sheetData>
  <sheetProtection sheet="1" selectLockedCells="1"/>
  <mergeCells count="285">
    <mergeCell ref="B136:C136"/>
    <mergeCell ref="E136:F136"/>
    <mergeCell ref="B129:C129"/>
    <mergeCell ref="E129:F129"/>
    <mergeCell ref="B133:C133"/>
    <mergeCell ref="E133:F133"/>
    <mergeCell ref="B134:C134"/>
    <mergeCell ref="E134:F134"/>
    <mergeCell ref="B130:C130"/>
    <mergeCell ref="E130:F130"/>
    <mergeCell ref="B127:C127"/>
    <mergeCell ref="E127:F127"/>
    <mergeCell ref="B128:C128"/>
    <mergeCell ref="E128:F128"/>
    <mergeCell ref="B135:C135"/>
    <mergeCell ref="E135:F135"/>
    <mergeCell ref="B131:C131"/>
    <mergeCell ref="E131:F131"/>
    <mergeCell ref="B132:C132"/>
    <mergeCell ref="E132:F132"/>
    <mergeCell ref="B124:C124"/>
    <mergeCell ref="E124:F124"/>
    <mergeCell ref="B125:C125"/>
    <mergeCell ref="E125:F125"/>
    <mergeCell ref="B126:C126"/>
    <mergeCell ref="E126:F126"/>
    <mergeCell ref="B121:C121"/>
    <mergeCell ref="E121:F121"/>
    <mergeCell ref="B122:C122"/>
    <mergeCell ref="E122:F122"/>
    <mergeCell ref="B123:C123"/>
    <mergeCell ref="E123:F123"/>
    <mergeCell ref="B118:C118"/>
    <mergeCell ref="E118:F118"/>
    <mergeCell ref="B119:C119"/>
    <mergeCell ref="E119:F119"/>
    <mergeCell ref="B120:C120"/>
    <mergeCell ref="E120:F120"/>
    <mergeCell ref="B115:C115"/>
    <mergeCell ref="E115:F115"/>
    <mergeCell ref="B116:C116"/>
    <mergeCell ref="E116:F116"/>
    <mergeCell ref="B117:C117"/>
    <mergeCell ref="E117:F117"/>
    <mergeCell ref="B112:C112"/>
    <mergeCell ref="E112:F112"/>
    <mergeCell ref="B113:C113"/>
    <mergeCell ref="E113:F113"/>
    <mergeCell ref="B114:C114"/>
    <mergeCell ref="E114:F114"/>
    <mergeCell ref="B109:C109"/>
    <mergeCell ref="E109:F109"/>
    <mergeCell ref="B110:C110"/>
    <mergeCell ref="E110:F110"/>
    <mergeCell ref="B111:C111"/>
    <mergeCell ref="E111:F111"/>
    <mergeCell ref="B106:C106"/>
    <mergeCell ref="E106:F106"/>
    <mergeCell ref="B107:C107"/>
    <mergeCell ref="E107:F107"/>
    <mergeCell ref="B108:C108"/>
    <mergeCell ref="E108:F108"/>
    <mergeCell ref="B103:C103"/>
    <mergeCell ref="E103:F103"/>
    <mergeCell ref="B104:C104"/>
    <mergeCell ref="E104:F104"/>
    <mergeCell ref="B105:C105"/>
    <mergeCell ref="E105:F105"/>
    <mergeCell ref="B100:C100"/>
    <mergeCell ref="E100:F100"/>
    <mergeCell ref="B101:C101"/>
    <mergeCell ref="E101:F101"/>
    <mergeCell ref="B102:C102"/>
    <mergeCell ref="E102:F102"/>
    <mergeCell ref="B97:C97"/>
    <mergeCell ref="E97:F97"/>
    <mergeCell ref="B98:C98"/>
    <mergeCell ref="E98:F98"/>
    <mergeCell ref="B99:C99"/>
    <mergeCell ref="E99:F99"/>
    <mergeCell ref="B94:C94"/>
    <mergeCell ref="E94:F94"/>
    <mergeCell ref="B95:C95"/>
    <mergeCell ref="E95:F95"/>
    <mergeCell ref="B96:C96"/>
    <mergeCell ref="E96:F96"/>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1:C71"/>
    <mergeCell ref="E71:F71"/>
    <mergeCell ref="B72:C72"/>
    <mergeCell ref="E72:F72"/>
    <mergeCell ref="B60:C60"/>
    <mergeCell ref="B68:C68"/>
    <mergeCell ref="E68:F68"/>
    <mergeCell ref="E67:F67"/>
    <mergeCell ref="B67:C67"/>
    <mergeCell ref="E34:F34"/>
    <mergeCell ref="E35:F35"/>
    <mergeCell ref="E36:F36"/>
    <mergeCell ref="E60:F60"/>
    <mergeCell ref="B70:C70"/>
    <mergeCell ref="E70:F70"/>
    <mergeCell ref="B69:C69"/>
    <mergeCell ref="E69:F69"/>
    <mergeCell ref="B66:C66"/>
    <mergeCell ref="E66:F66"/>
    <mergeCell ref="E19:F19"/>
    <mergeCell ref="E20:F20"/>
    <mergeCell ref="B20:C20"/>
    <mergeCell ref="B19:C19"/>
    <mergeCell ref="B18:C18"/>
    <mergeCell ref="E26:F26"/>
    <mergeCell ref="E25:F25"/>
    <mergeCell ref="B21:C21"/>
    <mergeCell ref="B22:C22"/>
    <mergeCell ref="B23:C23"/>
    <mergeCell ref="A1:C1"/>
    <mergeCell ref="F6:G6"/>
    <mergeCell ref="F7:G7"/>
    <mergeCell ref="D6:E6"/>
    <mergeCell ref="D4:E4"/>
    <mergeCell ref="E18:F18"/>
    <mergeCell ref="E13:F13"/>
    <mergeCell ref="E14:F14"/>
    <mergeCell ref="E15:F15"/>
    <mergeCell ref="E16:F16"/>
    <mergeCell ref="E17:F17"/>
    <mergeCell ref="A7:C7"/>
    <mergeCell ref="A10:C10"/>
    <mergeCell ref="A11:C11"/>
    <mergeCell ref="A8:C8"/>
    <mergeCell ref="A6:C6"/>
    <mergeCell ref="B13:C13"/>
    <mergeCell ref="B15:C15"/>
    <mergeCell ref="B16:C16"/>
    <mergeCell ref="B17:C17"/>
    <mergeCell ref="B14:C14"/>
    <mergeCell ref="A2:C2"/>
    <mergeCell ref="A3:C3"/>
    <mergeCell ref="D7:E7"/>
    <mergeCell ref="F2:G2"/>
    <mergeCell ref="F3:G3"/>
    <mergeCell ref="F4:G4"/>
    <mergeCell ref="F5:G5"/>
    <mergeCell ref="D8:G8"/>
    <mergeCell ref="E31:F31"/>
    <mergeCell ref="E32:F32"/>
    <mergeCell ref="E33:F33"/>
    <mergeCell ref="E21:F21"/>
    <mergeCell ref="E22:F22"/>
    <mergeCell ref="E23:F23"/>
    <mergeCell ref="E24:F24"/>
    <mergeCell ref="E27:F27"/>
    <mergeCell ref="E28:F28"/>
    <mergeCell ref="E29:F29"/>
    <mergeCell ref="B24:C24"/>
    <mergeCell ref="B33:C33"/>
    <mergeCell ref="B26:C26"/>
    <mergeCell ref="B27:C27"/>
    <mergeCell ref="B28:C28"/>
    <mergeCell ref="B29:C29"/>
    <mergeCell ref="E30:F30"/>
    <mergeCell ref="E63:F63"/>
    <mergeCell ref="B64:C64"/>
    <mergeCell ref="E64:F64"/>
    <mergeCell ref="B65:C65"/>
    <mergeCell ref="E65:F65"/>
    <mergeCell ref="B61:C61"/>
    <mergeCell ref="E61:F61"/>
    <mergeCell ref="B63:C63"/>
    <mergeCell ref="B59:C59"/>
    <mergeCell ref="E59:F59"/>
    <mergeCell ref="B62:C62"/>
    <mergeCell ref="E62:F62"/>
    <mergeCell ref="B56:C56"/>
    <mergeCell ref="E56:F56"/>
    <mergeCell ref="B57:C57"/>
    <mergeCell ref="E57:F57"/>
    <mergeCell ref="B58:C58"/>
    <mergeCell ref="E58:F58"/>
    <mergeCell ref="B53:C53"/>
    <mergeCell ref="E53:F53"/>
    <mergeCell ref="B54:C54"/>
    <mergeCell ref="E54:F54"/>
    <mergeCell ref="B55:C55"/>
    <mergeCell ref="E55:F55"/>
    <mergeCell ref="B50:C50"/>
    <mergeCell ref="E50:F50"/>
    <mergeCell ref="B51:C51"/>
    <mergeCell ref="E51:F51"/>
    <mergeCell ref="B52:C52"/>
    <mergeCell ref="E52:F52"/>
    <mergeCell ref="B47:C47"/>
    <mergeCell ref="E47:F47"/>
    <mergeCell ref="B48:C48"/>
    <mergeCell ref="E48:F48"/>
    <mergeCell ref="B49:C49"/>
    <mergeCell ref="E49:F49"/>
    <mergeCell ref="B44:C44"/>
    <mergeCell ref="E44:F44"/>
    <mergeCell ref="B45:C45"/>
    <mergeCell ref="E45:F45"/>
    <mergeCell ref="B46:C46"/>
    <mergeCell ref="E46:F46"/>
    <mergeCell ref="B41:C41"/>
    <mergeCell ref="E41:F41"/>
    <mergeCell ref="B42:C42"/>
    <mergeCell ref="E42:F42"/>
    <mergeCell ref="B43:C43"/>
    <mergeCell ref="E43:F43"/>
    <mergeCell ref="B38:C38"/>
    <mergeCell ref="E38:F38"/>
    <mergeCell ref="B39:C39"/>
    <mergeCell ref="E39:F39"/>
    <mergeCell ref="B40:C40"/>
    <mergeCell ref="E40:F40"/>
    <mergeCell ref="B37:C37"/>
    <mergeCell ref="E37:F37"/>
    <mergeCell ref="D2:E2"/>
    <mergeCell ref="B34:C34"/>
    <mergeCell ref="B35:C35"/>
    <mergeCell ref="B36:C36"/>
    <mergeCell ref="B30:C30"/>
    <mergeCell ref="B31:C31"/>
    <mergeCell ref="B25:C25"/>
    <mergeCell ref="B32:C32"/>
    <mergeCell ref="H9:J9"/>
    <mergeCell ref="H5:J5"/>
    <mergeCell ref="D3:E3"/>
    <mergeCell ref="A9:C9"/>
    <mergeCell ref="D11:G11"/>
    <mergeCell ref="H11:K11"/>
    <mergeCell ref="D10:G10"/>
    <mergeCell ref="H10:K10"/>
    <mergeCell ref="D9:G9"/>
    <mergeCell ref="F1:K1"/>
    <mergeCell ref="D1:E1"/>
    <mergeCell ref="H4:J4"/>
    <mergeCell ref="H6:J6"/>
    <mergeCell ref="H7:J7"/>
    <mergeCell ref="H8:J8"/>
    <mergeCell ref="D5:E5"/>
    <mergeCell ref="H2:K2"/>
    <mergeCell ref="H3:K3"/>
  </mergeCells>
  <dataValidations count="6">
    <dataValidation type="list" allowBlank="1" showInputMessage="1" showErrorMessage="1" sqref="D3:E3">
      <formula1>$O$3:$O$9</formula1>
    </dataValidation>
    <dataValidation type="list" allowBlank="1" showInputMessage="1" showErrorMessage="1" sqref="D14:D136">
      <formula1>$P$3:$P$9</formula1>
    </dataValidation>
    <dataValidation type="whole" allowBlank="1" showInputMessage="1" showErrorMessage="1" sqref="K14:K136">
      <formula1>0</formula1>
      <formula2>59</formula2>
    </dataValidation>
    <dataValidation type="list" allowBlank="1" showInputMessage="1" showErrorMessage="1" sqref="I14:I136">
      <formula1>$Q$3:$Q$8</formula1>
    </dataValidation>
    <dataValidation type="whole" operator="greaterThan" allowBlank="1" showInputMessage="1" showErrorMessage="1" sqref="F3:G3">
      <formula1>1900</formula1>
    </dataValidation>
    <dataValidation type="whole" operator="greaterThanOrEqual" allowBlank="1" showInputMessage="1" showErrorMessage="1" sqref="A5">
      <formula1>1</formula1>
    </dataValidation>
  </dataValidations>
  <printOptions horizontalCentered="1"/>
  <pageMargins left="0.2362204724409449" right="0.2362204724409449" top="0.4330708661417323" bottom="0.35433070866141736" header="0" footer="0"/>
  <pageSetup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Ark2">
    <tabColor rgb="FFFFCC00"/>
  </sheetPr>
  <dimension ref="A1:U65"/>
  <sheetViews>
    <sheetView zoomScalePageLayoutView="0" workbookViewId="0" topLeftCell="A1">
      <pane ySplit="13" topLeftCell="A14" activePane="bottomLeft" state="frozen"/>
      <selection pane="topLeft" activeCell="A1" sqref="A1"/>
      <selection pane="bottomLeft" activeCell="E24" sqref="E24:F24"/>
    </sheetView>
  </sheetViews>
  <sheetFormatPr defaultColWidth="9.140625" defaultRowHeight="12.75"/>
  <cols>
    <col min="1" max="1" width="6.140625" style="73" customWidth="1"/>
    <col min="2" max="2" width="6.7109375" style="45" customWidth="1"/>
    <col min="3" max="3" width="35.00390625" style="45" customWidth="1"/>
    <col min="4" max="4" width="4.421875" style="45" customWidth="1"/>
    <col min="5" max="5" width="26.8515625" style="45" customWidth="1"/>
    <col min="6" max="6" width="8.57421875" style="45" customWidth="1"/>
    <col min="7" max="7" width="18.7109375" style="45" customWidth="1"/>
    <col min="8" max="8" width="19.421875" style="45" customWidth="1"/>
    <col min="9" max="10" width="4.8515625" style="45" customWidth="1"/>
    <col min="11" max="11" width="3.8515625" style="45" customWidth="1"/>
    <col min="12" max="14" width="9.140625" style="45" customWidth="1"/>
    <col min="15" max="15" width="15.421875" style="45" hidden="1" customWidth="1"/>
    <col min="16" max="16" width="9.140625" style="45" hidden="1" customWidth="1"/>
    <col min="17" max="17" width="4.57421875" style="45" hidden="1" customWidth="1"/>
    <col min="18" max="18" width="9.140625" style="45" hidden="1" customWidth="1"/>
    <col min="19" max="20" width="3.00390625" style="45" hidden="1" customWidth="1"/>
    <col min="21" max="21" width="5.57421875" style="45" hidden="1" customWidth="1"/>
    <col min="22" max="16384" width="9.140625" style="45" customWidth="1"/>
  </cols>
  <sheetData>
    <row r="1" spans="1:11" ht="28.5" customHeight="1">
      <c r="A1" s="129"/>
      <c r="B1" s="129"/>
      <c r="C1" s="129"/>
      <c r="D1" s="78" t="s">
        <v>16</v>
      </c>
      <c r="E1" s="78"/>
      <c r="F1" s="76" t="s">
        <v>164</v>
      </c>
      <c r="G1" s="133"/>
      <c r="H1" s="133"/>
      <c r="I1" s="133"/>
      <c r="J1" s="133"/>
      <c r="K1" s="133"/>
    </row>
    <row r="2" spans="1:11" ht="16.5" customHeight="1">
      <c r="A2" s="112" t="s">
        <v>1</v>
      </c>
      <c r="B2" s="113"/>
      <c r="C2" s="114"/>
      <c r="D2" s="109" t="s">
        <v>34</v>
      </c>
      <c r="E2" s="110"/>
      <c r="F2" s="86" t="s">
        <v>0</v>
      </c>
      <c r="G2" s="86"/>
      <c r="H2" s="86" t="s">
        <v>14</v>
      </c>
      <c r="I2" s="86"/>
      <c r="J2" s="86"/>
      <c r="K2" s="87"/>
    </row>
    <row r="3" spans="1:17" ht="16.5" customHeight="1">
      <c r="A3" s="134" t="s">
        <v>42</v>
      </c>
      <c r="B3" s="135"/>
      <c r="C3" s="136"/>
      <c r="D3" s="137" t="s">
        <v>6</v>
      </c>
      <c r="E3" s="138"/>
      <c r="F3" s="131">
        <v>2008</v>
      </c>
      <c r="G3" s="131"/>
      <c r="H3" s="131" t="s">
        <v>102</v>
      </c>
      <c r="I3" s="131"/>
      <c r="J3" s="131"/>
      <c r="K3" s="139"/>
      <c r="O3" s="45" t="s">
        <v>2</v>
      </c>
      <c r="P3" s="45" t="s">
        <v>24</v>
      </c>
      <c r="Q3" s="45" t="s">
        <v>38</v>
      </c>
    </row>
    <row r="4" spans="1:17" ht="16.5" customHeight="1">
      <c r="A4" s="37" t="s">
        <v>33</v>
      </c>
      <c r="B4" s="38" t="s">
        <v>19</v>
      </c>
      <c r="C4" s="38" t="s">
        <v>20</v>
      </c>
      <c r="D4" s="117" t="s">
        <v>9</v>
      </c>
      <c r="E4" s="117"/>
      <c r="F4" s="117" t="s">
        <v>15</v>
      </c>
      <c r="G4" s="117"/>
      <c r="H4" s="79" t="s">
        <v>123</v>
      </c>
      <c r="I4" s="140"/>
      <c r="J4" s="141"/>
      <c r="K4" s="46" t="s">
        <v>121</v>
      </c>
      <c r="O4" s="45" t="s">
        <v>3</v>
      </c>
      <c r="P4" s="45" t="s">
        <v>30</v>
      </c>
      <c r="Q4" s="45" t="s">
        <v>39</v>
      </c>
    </row>
    <row r="5" spans="1:17" ht="16.5" customHeight="1">
      <c r="A5" s="47" t="s">
        <v>141</v>
      </c>
      <c r="B5" s="48"/>
      <c r="C5" s="49"/>
      <c r="D5" s="142" t="s">
        <v>44</v>
      </c>
      <c r="E5" s="142"/>
      <c r="F5" s="143">
        <v>39817</v>
      </c>
      <c r="G5" s="143"/>
      <c r="H5" s="82" t="s">
        <v>98</v>
      </c>
      <c r="I5" s="83"/>
      <c r="J5" s="84"/>
      <c r="K5" s="50" t="s">
        <v>122</v>
      </c>
      <c r="O5" s="45" t="s">
        <v>4</v>
      </c>
      <c r="P5" s="45" t="s">
        <v>25</v>
      </c>
      <c r="Q5" s="45" t="s">
        <v>40</v>
      </c>
    </row>
    <row r="6" spans="1:17" ht="16.5" customHeight="1">
      <c r="A6" s="144" t="s">
        <v>12</v>
      </c>
      <c r="B6" s="117"/>
      <c r="C6" s="117"/>
      <c r="D6" s="145" t="s">
        <v>13</v>
      </c>
      <c r="E6" s="146"/>
      <c r="F6" s="145" t="s">
        <v>21</v>
      </c>
      <c r="G6" s="146"/>
      <c r="H6" s="82" t="s">
        <v>43</v>
      </c>
      <c r="I6" s="83"/>
      <c r="J6" s="84"/>
      <c r="K6" s="50" t="s">
        <v>121</v>
      </c>
      <c r="O6" s="45" t="s">
        <v>18</v>
      </c>
      <c r="P6" s="45" t="s">
        <v>32</v>
      </c>
      <c r="Q6" s="45" t="s">
        <v>41</v>
      </c>
    </row>
    <row r="7" spans="1:17" ht="16.5" customHeight="1">
      <c r="A7" s="134" t="s">
        <v>118</v>
      </c>
      <c r="B7" s="135"/>
      <c r="C7" s="136"/>
      <c r="D7" s="147">
        <v>60</v>
      </c>
      <c r="E7" s="148"/>
      <c r="F7" s="131" t="str">
        <f>U14</f>
        <v>36:58</v>
      </c>
      <c r="G7" s="131"/>
      <c r="H7" s="82" t="s">
        <v>99</v>
      </c>
      <c r="I7" s="83"/>
      <c r="J7" s="84"/>
      <c r="K7" s="50" t="s">
        <v>122</v>
      </c>
      <c r="O7" s="45" t="s">
        <v>5</v>
      </c>
      <c r="P7" s="45" t="s">
        <v>31</v>
      </c>
      <c r="Q7" s="45" t="s">
        <v>116</v>
      </c>
    </row>
    <row r="8" spans="1:17" ht="16.5" customHeight="1">
      <c r="A8" s="149" t="s">
        <v>11</v>
      </c>
      <c r="B8" s="150"/>
      <c r="C8" s="146"/>
      <c r="D8" s="145" t="s">
        <v>10</v>
      </c>
      <c r="E8" s="151"/>
      <c r="F8" s="151"/>
      <c r="G8" s="152"/>
      <c r="H8" s="82" t="s">
        <v>100</v>
      </c>
      <c r="I8" s="83"/>
      <c r="J8" s="84"/>
      <c r="K8" s="50" t="s">
        <v>122</v>
      </c>
      <c r="O8" s="45" t="s">
        <v>6</v>
      </c>
      <c r="P8" s="45" t="s">
        <v>28</v>
      </c>
      <c r="Q8" s="45" t="s">
        <v>117</v>
      </c>
    </row>
    <row r="9" spans="1:16" ht="16.5" customHeight="1">
      <c r="A9" s="134" t="s">
        <v>118</v>
      </c>
      <c r="B9" s="153"/>
      <c r="C9" s="154"/>
      <c r="D9" s="155" t="s">
        <v>142</v>
      </c>
      <c r="E9" s="153"/>
      <c r="F9" s="153"/>
      <c r="G9" s="154"/>
      <c r="H9" s="82" t="s">
        <v>5</v>
      </c>
      <c r="I9" s="83"/>
      <c r="J9" s="84"/>
      <c r="K9" s="50" t="s">
        <v>122</v>
      </c>
      <c r="O9" s="45" t="s">
        <v>7</v>
      </c>
      <c r="P9" s="45" t="s">
        <v>26</v>
      </c>
    </row>
    <row r="10" spans="1:15" ht="16.5" customHeight="1">
      <c r="A10" s="149" t="s">
        <v>124</v>
      </c>
      <c r="B10" s="150"/>
      <c r="C10" s="146"/>
      <c r="D10" s="156" t="s">
        <v>125</v>
      </c>
      <c r="E10" s="157"/>
      <c r="F10" s="157"/>
      <c r="G10" s="158"/>
      <c r="H10" s="159" t="s">
        <v>130</v>
      </c>
      <c r="I10" s="160"/>
      <c r="J10" s="160"/>
      <c r="K10" s="161"/>
      <c r="O10" s="51"/>
    </row>
    <row r="11" spans="1:11" ht="16.5" customHeight="1">
      <c r="A11" s="162"/>
      <c r="B11" s="163"/>
      <c r="C11" s="163"/>
      <c r="D11" s="164"/>
      <c r="E11" s="165"/>
      <c r="F11" s="165"/>
      <c r="G11" s="166"/>
      <c r="H11" s="167"/>
      <c r="I11" s="165"/>
      <c r="J11" s="165"/>
      <c r="K11" s="168"/>
    </row>
    <row r="12" spans="1:11" ht="15.75" customHeight="1">
      <c r="A12" s="24"/>
      <c r="B12" s="25"/>
      <c r="C12" s="25"/>
      <c r="D12" s="25"/>
      <c r="E12" s="26"/>
      <c r="F12" s="26"/>
      <c r="G12" s="26"/>
      <c r="H12" s="26"/>
      <c r="I12" s="27"/>
      <c r="J12" s="27"/>
      <c r="K12" s="27"/>
    </row>
    <row r="13" spans="1:11" ht="15.75" customHeight="1">
      <c r="A13" s="52" t="s">
        <v>36</v>
      </c>
      <c r="B13" s="169" t="s">
        <v>8</v>
      </c>
      <c r="C13" s="169"/>
      <c r="D13" s="54" t="s">
        <v>29</v>
      </c>
      <c r="E13" s="169" t="s">
        <v>27</v>
      </c>
      <c r="F13" s="169"/>
      <c r="G13" s="53" t="s">
        <v>114</v>
      </c>
      <c r="H13" s="53" t="s">
        <v>37</v>
      </c>
      <c r="I13" s="54" t="s">
        <v>35</v>
      </c>
      <c r="J13" s="54" t="s">
        <v>22</v>
      </c>
      <c r="K13" s="55" t="s">
        <v>23</v>
      </c>
    </row>
    <row r="14" spans="1:21" ht="15.75" customHeight="1">
      <c r="A14" s="56">
        <v>1</v>
      </c>
      <c r="B14" s="170" t="s">
        <v>45</v>
      </c>
      <c r="C14" s="170"/>
      <c r="D14" s="58" t="s">
        <v>24</v>
      </c>
      <c r="E14" s="170" t="s">
        <v>46</v>
      </c>
      <c r="F14" s="170"/>
      <c r="G14" s="57"/>
      <c r="H14" s="57"/>
      <c r="I14" s="58" t="s">
        <v>38</v>
      </c>
      <c r="J14" s="58">
        <v>30</v>
      </c>
      <c r="K14" s="59">
        <v>3</v>
      </c>
      <c r="Q14" s="60">
        <f>J14+K14/60</f>
        <v>30.05</v>
      </c>
      <c r="R14" s="61">
        <f>SUM(Q14:Q65)</f>
        <v>36.96666666666667</v>
      </c>
      <c r="S14" s="62">
        <f>INT(R14)</f>
        <v>36</v>
      </c>
      <c r="T14" s="62">
        <f>IF(ROUND(((R14-S14)*60),0)&lt;=9,0&amp;ROUND(((R14-S14)*60),0),ROUND(((R14-S14)*60),0))</f>
        <v>58</v>
      </c>
      <c r="U14" s="63" t="str">
        <f>S14&amp;":"&amp;T14</f>
        <v>36:58</v>
      </c>
    </row>
    <row r="15" spans="1:17" ht="15.75" customHeight="1">
      <c r="A15" s="64"/>
      <c r="B15" s="171"/>
      <c r="C15" s="171"/>
      <c r="D15" s="66" t="s">
        <v>26</v>
      </c>
      <c r="E15" s="172" t="s">
        <v>72</v>
      </c>
      <c r="F15" s="172"/>
      <c r="G15" s="65"/>
      <c r="H15" s="65"/>
      <c r="I15" s="58"/>
      <c r="J15" s="66"/>
      <c r="K15" s="67"/>
      <c r="Q15" s="60">
        <f aca="true" t="shared" si="0" ref="Q15:Q64">J15+K15/60</f>
        <v>0</v>
      </c>
    </row>
    <row r="16" spans="1:17" ht="15.75" customHeight="1">
      <c r="A16" s="64">
        <v>2</v>
      </c>
      <c r="B16" s="171" t="s">
        <v>47</v>
      </c>
      <c r="C16" s="171"/>
      <c r="D16" s="66" t="s">
        <v>30</v>
      </c>
      <c r="E16" s="173" t="s">
        <v>139</v>
      </c>
      <c r="F16" s="171"/>
      <c r="G16" s="65" t="s">
        <v>48</v>
      </c>
      <c r="H16" s="65" t="s">
        <v>50</v>
      </c>
      <c r="I16" s="58" t="s">
        <v>39</v>
      </c>
      <c r="J16" s="66">
        <v>2</v>
      </c>
      <c r="K16" s="67">
        <v>43</v>
      </c>
      <c r="Q16" s="60">
        <f t="shared" si="0"/>
        <v>2.716666666666667</v>
      </c>
    </row>
    <row r="17" spans="1:17" ht="15.75" customHeight="1">
      <c r="A17" s="64"/>
      <c r="B17" s="171"/>
      <c r="C17" s="171"/>
      <c r="D17" s="66" t="s">
        <v>26</v>
      </c>
      <c r="E17" s="174" t="s">
        <v>49</v>
      </c>
      <c r="F17" s="175"/>
      <c r="G17" s="65"/>
      <c r="H17" s="65"/>
      <c r="I17" s="58"/>
      <c r="J17" s="66"/>
      <c r="K17" s="67"/>
      <c r="Q17" s="60">
        <f t="shared" si="0"/>
        <v>0</v>
      </c>
    </row>
    <row r="18" spans="1:17" ht="15.75" customHeight="1">
      <c r="A18" s="64">
        <v>3</v>
      </c>
      <c r="B18" s="171" t="s">
        <v>51</v>
      </c>
      <c r="C18" s="171"/>
      <c r="D18" s="66" t="s">
        <v>30</v>
      </c>
      <c r="E18" s="171" t="s">
        <v>56</v>
      </c>
      <c r="F18" s="171"/>
      <c r="G18" s="65" t="s">
        <v>48</v>
      </c>
      <c r="H18" s="65" t="s">
        <v>52</v>
      </c>
      <c r="I18" s="58" t="s">
        <v>39</v>
      </c>
      <c r="J18" s="66"/>
      <c r="K18" s="67">
        <v>35</v>
      </c>
      <c r="Q18" s="60">
        <f t="shared" si="0"/>
        <v>0.5833333333333334</v>
      </c>
    </row>
    <row r="19" spans="1:17" ht="15.75" customHeight="1">
      <c r="A19" s="64"/>
      <c r="B19" s="171"/>
      <c r="C19" s="171"/>
      <c r="D19" s="66" t="s">
        <v>30</v>
      </c>
      <c r="E19" s="171" t="s">
        <v>54</v>
      </c>
      <c r="F19" s="171"/>
      <c r="G19" s="65"/>
      <c r="H19" s="65"/>
      <c r="I19" s="58"/>
      <c r="J19" s="66"/>
      <c r="K19" s="67"/>
      <c r="Q19" s="60">
        <f t="shared" si="0"/>
        <v>0</v>
      </c>
    </row>
    <row r="20" spans="1:17" ht="15.75" customHeight="1">
      <c r="A20" s="64"/>
      <c r="B20" s="171"/>
      <c r="C20" s="171"/>
      <c r="D20" s="66" t="s">
        <v>30</v>
      </c>
      <c r="E20" s="171" t="s">
        <v>55</v>
      </c>
      <c r="F20" s="171"/>
      <c r="G20" s="65"/>
      <c r="H20" s="65"/>
      <c r="I20" s="58"/>
      <c r="J20" s="66"/>
      <c r="K20" s="67"/>
      <c r="Q20" s="60">
        <f t="shared" si="0"/>
        <v>0</v>
      </c>
    </row>
    <row r="21" spans="1:17" ht="15.75" customHeight="1">
      <c r="A21" s="64"/>
      <c r="B21" s="171"/>
      <c r="C21" s="171"/>
      <c r="D21" s="66" t="s">
        <v>30</v>
      </c>
      <c r="E21" s="171" t="s">
        <v>57</v>
      </c>
      <c r="F21" s="171"/>
      <c r="G21" s="65"/>
      <c r="H21" s="65"/>
      <c r="I21" s="58"/>
      <c r="J21" s="66"/>
      <c r="K21" s="67"/>
      <c r="Q21" s="60">
        <f t="shared" si="0"/>
        <v>0</v>
      </c>
    </row>
    <row r="22" spans="1:17" ht="15.75" customHeight="1">
      <c r="A22" s="64"/>
      <c r="B22" s="171"/>
      <c r="C22" s="171"/>
      <c r="D22" s="66" t="s">
        <v>30</v>
      </c>
      <c r="E22" s="171" t="s">
        <v>58</v>
      </c>
      <c r="F22" s="171"/>
      <c r="G22" s="65"/>
      <c r="H22" s="65"/>
      <c r="I22" s="58"/>
      <c r="J22" s="66"/>
      <c r="K22" s="67"/>
      <c r="Q22" s="60">
        <f t="shared" si="0"/>
        <v>0</v>
      </c>
    </row>
    <row r="23" spans="1:17" ht="15.75" customHeight="1">
      <c r="A23" s="64"/>
      <c r="B23" s="171"/>
      <c r="C23" s="171"/>
      <c r="D23" s="66" t="s">
        <v>28</v>
      </c>
      <c r="E23" s="171" t="s">
        <v>53</v>
      </c>
      <c r="F23" s="171"/>
      <c r="G23" s="65"/>
      <c r="H23" s="65"/>
      <c r="I23" s="58"/>
      <c r="J23" s="66"/>
      <c r="K23" s="67"/>
      <c r="Q23" s="60">
        <f t="shared" si="0"/>
        <v>0</v>
      </c>
    </row>
    <row r="24" spans="1:17" ht="15.75" customHeight="1">
      <c r="A24" s="64"/>
      <c r="B24" s="171"/>
      <c r="C24" s="171"/>
      <c r="D24" s="66" t="s">
        <v>26</v>
      </c>
      <c r="E24" s="171" t="s">
        <v>59</v>
      </c>
      <c r="F24" s="171"/>
      <c r="G24" s="65"/>
      <c r="H24" s="65"/>
      <c r="I24" s="58"/>
      <c r="J24" s="66"/>
      <c r="K24" s="67"/>
      <c r="Q24" s="60">
        <f t="shared" si="0"/>
        <v>0</v>
      </c>
    </row>
    <row r="25" spans="1:17" ht="15.75" customHeight="1">
      <c r="A25" s="64">
        <v>4</v>
      </c>
      <c r="B25" s="171" t="s">
        <v>60</v>
      </c>
      <c r="C25" s="171"/>
      <c r="D25" s="66" t="s">
        <v>24</v>
      </c>
      <c r="E25" s="171" t="s">
        <v>61</v>
      </c>
      <c r="F25" s="171"/>
      <c r="G25" s="65"/>
      <c r="H25" s="65"/>
      <c r="I25" s="58" t="s">
        <v>39</v>
      </c>
      <c r="J25" s="66">
        <v>1</v>
      </c>
      <c r="K25" s="67">
        <v>50</v>
      </c>
      <c r="Q25" s="60">
        <f t="shared" si="0"/>
        <v>1.8333333333333335</v>
      </c>
    </row>
    <row r="26" spans="1:17" ht="15.75" customHeight="1">
      <c r="A26" s="64"/>
      <c r="B26" s="171"/>
      <c r="C26" s="171"/>
      <c r="D26" s="66" t="s">
        <v>25</v>
      </c>
      <c r="E26" s="171" t="s">
        <v>62</v>
      </c>
      <c r="F26" s="171"/>
      <c r="G26" s="65"/>
      <c r="H26" s="65"/>
      <c r="I26" s="58"/>
      <c r="J26" s="66"/>
      <c r="K26" s="67"/>
      <c r="Q26" s="60">
        <f t="shared" si="0"/>
        <v>0</v>
      </c>
    </row>
    <row r="27" spans="1:17" ht="15.75" customHeight="1">
      <c r="A27" s="64"/>
      <c r="B27" s="171"/>
      <c r="C27" s="171"/>
      <c r="D27" s="66" t="s">
        <v>28</v>
      </c>
      <c r="E27" s="171" t="s">
        <v>63</v>
      </c>
      <c r="F27" s="171"/>
      <c r="G27" s="65"/>
      <c r="H27" s="65"/>
      <c r="I27" s="58"/>
      <c r="J27" s="66"/>
      <c r="K27" s="67"/>
      <c r="Q27" s="60">
        <f t="shared" si="0"/>
        <v>0</v>
      </c>
    </row>
    <row r="28" spans="1:17" ht="15.75" customHeight="1">
      <c r="A28" s="64">
        <v>5</v>
      </c>
      <c r="B28" s="171" t="s">
        <v>64</v>
      </c>
      <c r="C28" s="171"/>
      <c r="D28" s="66" t="s">
        <v>24</v>
      </c>
      <c r="E28" s="171" t="s">
        <v>65</v>
      </c>
      <c r="F28" s="171"/>
      <c r="G28" s="65"/>
      <c r="H28" s="65"/>
      <c r="I28" s="58" t="s">
        <v>39</v>
      </c>
      <c r="J28" s="66"/>
      <c r="K28" s="67">
        <v>38</v>
      </c>
      <c r="Q28" s="60">
        <f t="shared" si="0"/>
        <v>0.6333333333333333</v>
      </c>
    </row>
    <row r="29" spans="1:17" ht="15.75" customHeight="1">
      <c r="A29" s="64"/>
      <c r="B29" s="171"/>
      <c r="C29" s="171"/>
      <c r="D29" s="66" t="s">
        <v>24</v>
      </c>
      <c r="E29" s="171" t="s">
        <v>66</v>
      </c>
      <c r="F29" s="171"/>
      <c r="G29" s="65"/>
      <c r="H29" s="65"/>
      <c r="I29" s="58"/>
      <c r="J29" s="66"/>
      <c r="K29" s="67"/>
      <c r="Q29" s="60">
        <f t="shared" si="0"/>
        <v>0</v>
      </c>
    </row>
    <row r="30" spans="1:17" ht="15.75" customHeight="1">
      <c r="A30" s="64"/>
      <c r="B30" s="171"/>
      <c r="C30" s="171"/>
      <c r="D30" s="66" t="s">
        <v>25</v>
      </c>
      <c r="E30" s="171" t="s">
        <v>67</v>
      </c>
      <c r="F30" s="171"/>
      <c r="G30" s="65"/>
      <c r="H30" s="65"/>
      <c r="I30" s="58"/>
      <c r="J30" s="66"/>
      <c r="K30" s="67"/>
      <c r="Q30" s="60">
        <f t="shared" si="0"/>
        <v>0</v>
      </c>
    </row>
    <row r="31" spans="1:17" ht="15.75" customHeight="1">
      <c r="A31" s="64"/>
      <c r="B31" s="171"/>
      <c r="C31" s="171"/>
      <c r="D31" s="66" t="s">
        <v>25</v>
      </c>
      <c r="E31" s="171" t="s">
        <v>68</v>
      </c>
      <c r="F31" s="171"/>
      <c r="G31" s="65"/>
      <c r="H31" s="65"/>
      <c r="I31" s="58"/>
      <c r="J31" s="66"/>
      <c r="K31" s="67"/>
      <c r="Q31" s="60">
        <f t="shared" si="0"/>
        <v>0</v>
      </c>
    </row>
    <row r="32" spans="1:17" ht="15.75" customHeight="1">
      <c r="A32" s="64"/>
      <c r="B32" s="171"/>
      <c r="C32" s="171"/>
      <c r="D32" s="66" t="s">
        <v>26</v>
      </c>
      <c r="E32" s="171" t="s">
        <v>69</v>
      </c>
      <c r="F32" s="171"/>
      <c r="G32" s="65"/>
      <c r="H32" s="65"/>
      <c r="I32" s="58"/>
      <c r="J32" s="66"/>
      <c r="K32" s="67"/>
      <c r="Q32" s="60">
        <f t="shared" si="0"/>
        <v>0</v>
      </c>
    </row>
    <row r="33" spans="1:17" ht="15.75" customHeight="1">
      <c r="A33" s="64"/>
      <c r="B33" s="171"/>
      <c r="C33" s="171"/>
      <c r="D33" s="66" t="s">
        <v>26</v>
      </c>
      <c r="E33" s="171" t="s">
        <v>70</v>
      </c>
      <c r="F33" s="171"/>
      <c r="G33" s="65"/>
      <c r="H33" s="65"/>
      <c r="I33" s="58"/>
      <c r="J33" s="66"/>
      <c r="K33" s="67"/>
      <c r="Q33" s="60">
        <f t="shared" si="0"/>
        <v>0</v>
      </c>
    </row>
    <row r="34" spans="1:17" ht="15.75" customHeight="1">
      <c r="A34" s="64"/>
      <c r="B34" s="171"/>
      <c r="C34" s="171"/>
      <c r="D34" s="66" t="s">
        <v>26</v>
      </c>
      <c r="E34" s="171" t="s">
        <v>71</v>
      </c>
      <c r="F34" s="171"/>
      <c r="G34" s="65"/>
      <c r="H34" s="65"/>
      <c r="I34" s="58"/>
      <c r="J34" s="66"/>
      <c r="K34" s="67"/>
      <c r="Q34" s="60">
        <f t="shared" si="0"/>
        <v>0</v>
      </c>
    </row>
    <row r="35" spans="1:17" ht="15.75" customHeight="1">
      <c r="A35" s="64">
        <v>6</v>
      </c>
      <c r="B35" s="171" t="s">
        <v>73</v>
      </c>
      <c r="C35" s="171"/>
      <c r="D35" s="66" t="s">
        <v>24</v>
      </c>
      <c r="E35" s="171" t="s">
        <v>74</v>
      </c>
      <c r="F35" s="171"/>
      <c r="G35" s="65"/>
      <c r="H35" s="65"/>
      <c r="I35" s="58" t="s">
        <v>38</v>
      </c>
      <c r="J35" s="66">
        <v>1</v>
      </c>
      <c r="K35" s="67">
        <v>9</v>
      </c>
      <c r="Q35" s="60">
        <f t="shared" si="0"/>
        <v>1.15</v>
      </c>
    </row>
    <row r="36" spans="1:17" ht="15.75" customHeight="1">
      <c r="A36" s="64"/>
      <c r="B36" s="171"/>
      <c r="C36" s="171"/>
      <c r="D36" s="66"/>
      <c r="E36" s="171"/>
      <c r="F36" s="171"/>
      <c r="G36" s="65"/>
      <c r="H36" s="65"/>
      <c r="I36" s="58"/>
      <c r="J36" s="66"/>
      <c r="K36" s="67"/>
      <c r="Q36" s="60">
        <f t="shared" si="0"/>
        <v>0</v>
      </c>
    </row>
    <row r="37" spans="1:17" ht="15.75" customHeight="1">
      <c r="A37" s="56"/>
      <c r="B37" s="170"/>
      <c r="C37" s="170"/>
      <c r="D37" s="58"/>
      <c r="E37" s="170"/>
      <c r="F37" s="170"/>
      <c r="G37" s="57"/>
      <c r="H37" s="57"/>
      <c r="I37" s="58"/>
      <c r="J37" s="58"/>
      <c r="K37" s="59"/>
      <c r="Q37" s="60">
        <f t="shared" si="0"/>
        <v>0</v>
      </c>
    </row>
    <row r="38" spans="1:17" ht="15.75" customHeight="1">
      <c r="A38" s="64"/>
      <c r="B38" s="171"/>
      <c r="C38" s="171"/>
      <c r="D38" s="66"/>
      <c r="E38" s="171"/>
      <c r="F38" s="171"/>
      <c r="G38" s="65"/>
      <c r="H38" s="65"/>
      <c r="I38" s="58"/>
      <c r="J38" s="66"/>
      <c r="K38" s="67"/>
      <c r="Q38" s="60">
        <f t="shared" si="0"/>
        <v>0</v>
      </c>
    </row>
    <row r="39" spans="1:17" ht="15.75" customHeight="1">
      <c r="A39" s="64"/>
      <c r="B39" s="171"/>
      <c r="C39" s="171"/>
      <c r="D39" s="66"/>
      <c r="E39" s="171"/>
      <c r="F39" s="171"/>
      <c r="G39" s="65"/>
      <c r="H39" s="65"/>
      <c r="I39" s="58"/>
      <c r="J39" s="66"/>
      <c r="K39" s="67"/>
      <c r="Q39" s="60">
        <f t="shared" si="0"/>
        <v>0</v>
      </c>
    </row>
    <row r="40" spans="1:17" ht="15.75" customHeight="1">
      <c r="A40" s="64"/>
      <c r="B40" s="171"/>
      <c r="C40" s="171"/>
      <c r="D40" s="66"/>
      <c r="E40" s="171"/>
      <c r="F40" s="171"/>
      <c r="G40" s="65"/>
      <c r="H40" s="65"/>
      <c r="I40" s="58"/>
      <c r="J40" s="66"/>
      <c r="K40" s="67"/>
      <c r="Q40" s="60">
        <f t="shared" si="0"/>
        <v>0</v>
      </c>
    </row>
    <row r="41" spans="1:17" ht="15.75" customHeight="1">
      <c r="A41" s="64"/>
      <c r="B41" s="171"/>
      <c r="C41" s="171"/>
      <c r="D41" s="66"/>
      <c r="E41" s="171"/>
      <c r="F41" s="171"/>
      <c r="G41" s="65"/>
      <c r="H41" s="65"/>
      <c r="I41" s="58"/>
      <c r="J41" s="66"/>
      <c r="K41" s="67"/>
      <c r="Q41" s="60">
        <f t="shared" si="0"/>
        <v>0</v>
      </c>
    </row>
    <row r="42" spans="1:17" ht="15.75" customHeight="1">
      <c r="A42" s="64"/>
      <c r="B42" s="171"/>
      <c r="C42" s="171"/>
      <c r="D42" s="66"/>
      <c r="E42" s="171"/>
      <c r="F42" s="171"/>
      <c r="G42" s="65"/>
      <c r="H42" s="65"/>
      <c r="I42" s="58"/>
      <c r="J42" s="66"/>
      <c r="K42" s="67"/>
      <c r="Q42" s="60">
        <f t="shared" si="0"/>
        <v>0</v>
      </c>
    </row>
    <row r="43" spans="1:17" ht="15.75" customHeight="1">
      <c r="A43" s="64"/>
      <c r="B43" s="171"/>
      <c r="C43" s="171"/>
      <c r="D43" s="66"/>
      <c r="E43" s="171"/>
      <c r="F43" s="171"/>
      <c r="G43" s="65"/>
      <c r="H43" s="65"/>
      <c r="I43" s="58"/>
      <c r="J43" s="66"/>
      <c r="K43" s="67"/>
      <c r="Q43" s="60">
        <f t="shared" si="0"/>
        <v>0</v>
      </c>
    </row>
    <row r="44" spans="1:17" ht="15.75" customHeight="1">
      <c r="A44" s="64"/>
      <c r="B44" s="171"/>
      <c r="C44" s="171"/>
      <c r="D44" s="66"/>
      <c r="E44" s="171"/>
      <c r="F44" s="171"/>
      <c r="G44" s="65"/>
      <c r="H44" s="65"/>
      <c r="I44" s="58"/>
      <c r="J44" s="66"/>
      <c r="K44" s="67"/>
      <c r="Q44" s="60">
        <f t="shared" si="0"/>
        <v>0</v>
      </c>
    </row>
    <row r="45" spans="1:17" ht="15.75" customHeight="1">
      <c r="A45" s="64"/>
      <c r="B45" s="171"/>
      <c r="C45" s="171"/>
      <c r="D45" s="66"/>
      <c r="E45" s="171"/>
      <c r="F45" s="171"/>
      <c r="G45" s="65"/>
      <c r="H45" s="65"/>
      <c r="I45" s="58"/>
      <c r="J45" s="66"/>
      <c r="K45" s="67"/>
      <c r="Q45" s="60">
        <f t="shared" si="0"/>
        <v>0</v>
      </c>
    </row>
    <row r="46" spans="1:17" ht="15.75" customHeight="1">
      <c r="A46" s="64"/>
      <c r="B46" s="171"/>
      <c r="C46" s="171"/>
      <c r="D46" s="66"/>
      <c r="E46" s="171"/>
      <c r="F46" s="171"/>
      <c r="G46" s="65"/>
      <c r="H46" s="65"/>
      <c r="I46" s="58"/>
      <c r="J46" s="66"/>
      <c r="K46" s="67"/>
      <c r="Q46" s="60">
        <f t="shared" si="0"/>
        <v>0</v>
      </c>
    </row>
    <row r="47" spans="1:17" ht="15.75" customHeight="1">
      <c r="A47" s="64"/>
      <c r="B47" s="171"/>
      <c r="C47" s="171"/>
      <c r="D47" s="66"/>
      <c r="E47" s="171"/>
      <c r="F47" s="171"/>
      <c r="G47" s="65"/>
      <c r="H47" s="65"/>
      <c r="I47" s="58"/>
      <c r="J47" s="66"/>
      <c r="K47" s="67"/>
      <c r="Q47" s="60">
        <f t="shared" si="0"/>
        <v>0</v>
      </c>
    </row>
    <row r="48" spans="1:17" ht="15.75" customHeight="1">
      <c r="A48" s="64"/>
      <c r="B48" s="171"/>
      <c r="C48" s="171"/>
      <c r="D48" s="66"/>
      <c r="E48" s="171"/>
      <c r="F48" s="171"/>
      <c r="G48" s="65"/>
      <c r="H48" s="65"/>
      <c r="I48" s="58"/>
      <c r="J48" s="66"/>
      <c r="K48" s="67"/>
      <c r="Q48" s="60">
        <f t="shared" si="0"/>
        <v>0</v>
      </c>
    </row>
    <row r="49" spans="1:17" ht="15.75" customHeight="1">
      <c r="A49" s="64"/>
      <c r="B49" s="171"/>
      <c r="C49" s="171"/>
      <c r="D49" s="66"/>
      <c r="E49" s="171"/>
      <c r="F49" s="171"/>
      <c r="G49" s="65"/>
      <c r="H49" s="65"/>
      <c r="I49" s="58"/>
      <c r="J49" s="66"/>
      <c r="K49" s="67"/>
      <c r="Q49" s="60">
        <f t="shared" si="0"/>
        <v>0</v>
      </c>
    </row>
    <row r="50" spans="1:17" ht="15.75" customHeight="1">
      <c r="A50" s="64"/>
      <c r="B50" s="171"/>
      <c r="C50" s="171"/>
      <c r="D50" s="66"/>
      <c r="E50" s="171"/>
      <c r="F50" s="171"/>
      <c r="G50" s="65"/>
      <c r="H50" s="65"/>
      <c r="I50" s="58"/>
      <c r="J50" s="66"/>
      <c r="K50" s="67"/>
      <c r="Q50" s="60">
        <f t="shared" si="0"/>
        <v>0</v>
      </c>
    </row>
    <row r="51" spans="1:17" ht="15.75" customHeight="1">
      <c r="A51" s="64"/>
      <c r="B51" s="171"/>
      <c r="C51" s="171"/>
      <c r="D51" s="66"/>
      <c r="E51" s="171"/>
      <c r="F51" s="171"/>
      <c r="G51" s="65"/>
      <c r="H51" s="65"/>
      <c r="I51" s="58"/>
      <c r="J51" s="66"/>
      <c r="K51" s="67"/>
      <c r="Q51" s="60">
        <f t="shared" si="0"/>
        <v>0</v>
      </c>
    </row>
    <row r="52" spans="1:17" ht="15.75" customHeight="1">
      <c r="A52" s="64"/>
      <c r="B52" s="171"/>
      <c r="C52" s="171"/>
      <c r="D52" s="66"/>
      <c r="E52" s="171"/>
      <c r="F52" s="171"/>
      <c r="G52" s="65"/>
      <c r="H52" s="65"/>
      <c r="I52" s="58"/>
      <c r="J52" s="66"/>
      <c r="K52" s="67"/>
      <c r="Q52" s="60">
        <f t="shared" si="0"/>
        <v>0</v>
      </c>
    </row>
    <row r="53" spans="1:17" ht="15.75" customHeight="1">
      <c r="A53" s="64"/>
      <c r="B53" s="171"/>
      <c r="C53" s="171"/>
      <c r="D53" s="66"/>
      <c r="E53" s="171"/>
      <c r="F53" s="171"/>
      <c r="G53" s="65"/>
      <c r="H53" s="65"/>
      <c r="I53" s="58"/>
      <c r="J53" s="66"/>
      <c r="K53" s="67"/>
      <c r="Q53" s="60">
        <f t="shared" si="0"/>
        <v>0</v>
      </c>
    </row>
    <row r="54" spans="1:17" ht="15.75" customHeight="1">
      <c r="A54" s="64"/>
      <c r="B54" s="171"/>
      <c r="C54" s="171"/>
      <c r="D54" s="66"/>
      <c r="E54" s="171"/>
      <c r="F54" s="171"/>
      <c r="G54" s="65"/>
      <c r="H54" s="65"/>
      <c r="I54" s="58"/>
      <c r="J54" s="66"/>
      <c r="K54" s="67"/>
      <c r="Q54" s="60">
        <f t="shared" si="0"/>
        <v>0</v>
      </c>
    </row>
    <row r="55" spans="1:17" ht="15.75" customHeight="1">
      <c r="A55" s="64"/>
      <c r="B55" s="171"/>
      <c r="C55" s="171"/>
      <c r="D55" s="66"/>
      <c r="E55" s="171"/>
      <c r="F55" s="171"/>
      <c r="G55" s="65"/>
      <c r="H55" s="65"/>
      <c r="I55" s="58"/>
      <c r="J55" s="66"/>
      <c r="K55" s="67"/>
      <c r="Q55" s="60">
        <f t="shared" si="0"/>
        <v>0</v>
      </c>
    </row>
    <row r="56" spans="1:17" ht="15.75" customHeight="1">
      <c r="A56" s="64"/>
      <c r="B56" s="171"/>
      <c r="C56" s="171"/>
      <c r="D56" s="66"/>
      <c r="E56" s="171"/>
      <c r="F56" s="171"/>
      <c r="G56" s="65"/>
      <c r="H56" s="65"/>
      <c r="I56" s="58"/>
      <c r="J56" s="66"/>
      <c r="K56" s="67"/>
      <c r="Q56" s="60">
        <f t="shared" si="0"/>
        <v>0</v>
      </c>
    </row>
    <row r="57" spans="1:17" ht="15.75" customHeight="1">
      <c r="A57" s="64"/>
      <c r="B57" s="171"/>
      <c r="C57" s="171"/>
      <c r="D57" s="66"/>
      <c r="E57" s="171"/>
      <c r="F57" s="171"/>
      <c r="G57" s="65"/>
      <c r="H57" s="65"/>
      <c r="I57" s="58"/>
      <c r="J57" s="66"/>
      <c r="K57" s="67"/>
      <c r="Q57" s="60">
        <f t="shared" si="0"/>
        <v>0</v>
      </c>
    </row>
    <row r="58" spans="1:17" ht="15.75" customHeight="1">
      <c r="A58" s="64"/>
      <c r="B58" s="171"/>
      <c r="C58" s="171"/>
      <c r="D58" s="66"/>
      <c r="E58" s="171"/>
      <c r="F58" s="171"/>
      <c r="G58" s="65"/>
      <c r="H58" s="65"/>
      <c r="I58" s="58"/>
      <c r="J58" s="66"/>
      <c r="K58" s="67"/>
      <c r="Q58" s="60">
        <f t="shared" si="0"/>
        <v>0</v>
      </c>
    </row>
    <row r="59" spans="1:17" ht="15.75" customHeight="1">
      <c r="A59" s="64"/>
      <c r="B59" s="171"/>
      <c r="C59" s="171"/>
      <c r="D59" s="66"/>
      <c r="E59" s="171"/>
      <c r="F59" s="171"/>
      <c r="G59" s="65"/>
      <c r="H59" s="65"/>
      <c r="I59" s="58"/>
      <c r="J59" s="66"/>
      <c r="K59" s="67"/>
      <c r="Q59" s="60">
        <f t="shared" si="0"/>
        <v>0</v>
      </c>
    </row>
    <row r="60" spans="1:17" ht="15.75" customHeight="1">
      <c r="A60" s="68"/>
      <c r="B60" s="171"/>
      <c r="C60" s="171"/>
      <c r="D60" s="66"/>
      <c r="E60" s="171"/>
      <c r="F60" s="171"/>
      <c r="G60" s="66"/>
      <c r="H60" s="66"/>
      <c r="I60" s="58"/>
      <c r="J60" s="66"/>
      <c r="K60" s="67"/>
      <c r="Q60" s="60">
        <f t="shared" si="0"/>
        <v>0</v>
      </c>
    </row>
    <row r="61" spans="1:17" ht="15.75" customHeight="1">
      <c r="A61" s="64"/>
      <c r="B61" s="171"/>
      <c r="C61" s="171"/>
      <c r="D61" s="66"/>
      <c r="E61" s="171"/>
      <c r="F61" s="171"/>
      <c r="G61" s="65"/>
      <c r="H61" s="65"/>
      <c r="I61" s="58"/>
      <c r="J61" s="66"/>
      <c r="K61" s="67"/>
      <c r="Q61" s="60">
        <f t="shared" si="0"/>
        <v>0</v>
      </c>
    </row>
    <row r="62" spans="1:17" ht="15.75" customHeight="1">
      <c r="A62" s="64"/>
      <c r="B62" s="171"/>
      <c r="C62" s="171"/>
      <c r="D62" s="66"/>
      <c r="E62" s="171"/>
      <c r="F62" s="171"/>
      <c r="G62" s="65"/>
      <c r="H62" s="65"/>
      <c r="I62" s="58"/>
      <c r="J62" s="66"/>
      <c r="K62" s="67"/>
      <c r="Q62" s="60">
        <f t="shared" si="0"/>
        <v>0</v>
      </c>
    </row>
    <row r="63" spans="1:17" ht="15.75" customHeight="1">
      <c r="A63" s="64"/>
      <c r="B63" s="171"/>
      <c r="C63" s="171"/>
      <c r="D63" s="66"/>
      <c r="E63" s="171"/>
      <c r="F63" s="171"/>
      <c r="G63" s="65"/>
      <c r="H63" s="65"/>
      <c r="I63" s="58"/>
      <c r="J63" s="66"/>
      <c r="K63" s="67"/>
      <c r="Q63" s="60">
        <f t="shared" si="0"/>
        <v>0</v>
      </c>
    </row>
    <row r="64" spans="1:17" ht="15.75" customHeight="1">
      <c r="A64" s="64"/>
      <c r="B64" s="171"/>
      <c r="C64" s="171"/>
      <c r="D64" s="66"/>
      <c r="E64" s="171"/>
      <c r="F64" s="171"/>
      <c r="G64" s="65"/>
      <c r="H64" s="65"/>
      <c r="I64" s="58"/>
      <c r="J64" s="66"/>
      <c r="K64" s="67"/>
      <c r="Q64" s="60">
        <f t="shared" si="0"/>
        <v>0</v>
      </c>
    </row>
    <row r="65" spans="1:17" ht="15.75" customHeight="1">
      <c r="A65" s="69"/>
      <c r="B65" s="176"/>
      <c r="C65" s="176"/>
      <c r="D65" s="71"/>
      <c r="E65" s="176"/>
      <c r="F65" s="176"/>
      <c r="G65" s="70"/>
      <c r="H65" s="70"/>
      <c r="I65" s="71"/>
      <c r="J65" s="71"/>
      <c r="K65" s="72"/>
      <c r="Q65" s="60">
        <f>J65+K65/60</f>
        <v>0</v>
      </c>
    </row>
  </sheetData>
  <sheetProtection password="E9B6" sheet="1" objects="1" scenarios="1"/>
  <mergeCells count="143">
    <mergeCell ref="B65:C65"/>
    <mergeCell ref="E65:F65"/>
    <mergeCell ref="B63:C63"/>
    <mergeCell ref="E63:F63"/>
    <mergeCell ref="B64:C64"/>
    <mergeCell ref="E64:F64"/>
    <mergeCell ref="B60:C60"/>
    <mergeCell ref="E60:F60"/>
    <mergeCell ref="B61:C61"/>
    <mergeCell ref="E61:F61"/>
    <mergeCell ref="B62:C62"/>
    <mergeCell ref="E62:F62"/>
    <mergeCell ref="B57:C57"/>
    <mergeCell ref="E57:F57"/>
    <mergeCell ref="B58:C58"/>
    <mergeCell ref="E58:F58"/>
    <mergeCell ref="B59:C59"/>
    <mergeCell ref="E59:F59"/>
    <mergeCell ref="B54:C54"/>
    <mergeCell ref="E54:F54"/>
    <mergeCell ref="B55:C55"/>
    <mergeCell ref="E55:F55"/>
    <mergeCell ref="B56:C56"/>
    <mergeCell ref="E56:F56"/>
    <mergeCell ref="B51:C51"/>
    <mergeCell ref="E51:F51"/>
    <mergeCell ref="B52:C52"/>
    <mergeCell ref="E52:F52"/>
    <mergeCell ref="B53:C53"/>
    <mergeCell ref="E53:F53"/>
    <mergeCell ref="B48:C48"/>
    <mergeCell ref="E48:F48"/>
    <mergeCell ref="B49:C49"/>
    <mergeCell ref="E49:F49"/>
    <mergeCell ref="B50:C50"/>
    <mergeCell ref="E50:F50"/>
    <mergeCell ref="B45:C45"/>
    <mergeCell ref="E45:F45"/>
    <mergeCell ref="B46:C46"/>
    <mergeCell ref="E46:F46"/>
    <mergeCell ref="B47:C47"/>
    <mergeCell ref="E47:F47"/>
    <mergeCell ref="B42:C42"/>
    <mergeCell ref="E42:F42"/>
    <mergeCell ref="B43:C43"/>
    <mergeCell ref="E43:F43"/>
    <mergeCell ref="B44:C44"/>
    <mergeCell ref="E44:F44"/>
    <mergeCell ref="B39:C39"/>
    <mergeCell ref="E39:F39"/>
    <mergeCell ref="B40:C40"/>
    <mergeCell ref="E40:F40"/>
    <mergeCell ref="B41:C41"/>
    <mergeCell ref="E41:F41"/>
    <mergeCell ref="B36:C36"/>
    <mergeCell ref="E36:F36"/>
    <mergeCell ref="B37:C37"/>
    <mergeCell ref="E37:F37"/>
    <mergeCell ref="B38:C38"/>
    <mergeCell ref="E38:F38"/>
    <mergeCell ref="B33:C33"/>
    <mergeCell ref="E33:F33"/>
    <mergeCell ref="B34:C34"/>
    <mergeCell ref="E34:F34"/>
    <mergeCell ref="B35:C35"/>
    <mergeCell ref="E35:F35"/>
    <mergeCell ref="B30:C30"/>
    <mergeCell ref="E30:F30"/>
    <mergeCell ref="B31:C31"/>
    <mergeCell ref="E31:F31"/>
    <mergeCell ref="B32:C32"/>
    <mergeCell ref="E32:F32"/>
    <mergeCell ref="B27:C27"/>
    <mergeCell ref="E27:F27"/>
    <mergeCell ref="B28:C28"/>
    <mergeCell ref="E28:F28"/>
    <mergeCell ref="B29:C29"/>
    <mergeCell ref="E29:F29"/>
    <mergeCell ref="B24:C24"/>
    <mergeCell ref="E24:F24"/>
    <mergeCell ref="B25:C25"/>
    <mergeCell ref="E25:F25"/>
    <mergeCell ref="B26:C26"/>
    <mergeCell ref="E26:F26"/>
    <mergeCell ref="B21:C21"/>
    <mergeCell ref="E21:F21"/>
    <mergeCell ref="B22:C22"/>
    <mergeCell ref="E22:F22"/>
    <mergeCell ref="B23:C23"/>
    <mergeCell ref="E23:F23"/>
    <mergeCell ref="B18:C18"/>
    <mergeCell ref="E18:F18"/>
    <mergeCell ref="B19:C19"/>
    <mergeCell ref="E19:F19"/>
    <mergeCell ref="B20:C20"/>
    <mergeCell ref="E20:F20"/>
    <mergeCell ref="B15:C15"/>
    <mergeCell ref="E15:F15"/>
    <mergeCell ref="B16:C16"/>
    <mergeCell ref="E16:F16"/>
    <mergeCell ref="B17:C17"/>
    <mergeCell ref="E17:F17"/>
    <mergeCell ref="A11:C11"/>
    <mergeCell ref="D11:G11"/>
    <mergeCell ref="H11:K11"/>
    <mergeCell ref="B13:C13"/>
    <mergeCell ref="E13:F13"/>
    <mergeCell ref="B14:C14"/>
    <mergeCell ref="E14:F14"/>
    <mergeCell ref="A9:C9"/>
    <mergeCell ref="D9:G9"/>
    <mergeCell ref="H9:J9"/>
    <mergeCell ref="A10:C10"/>
    <mergeCell ref="D10:G10"/>
    <mergeCell ref="H10:K10"/>
    <mergeCell ref="A7:C7"/>
    <mergeCell ref="D7:E7"/>
    <mergeCell ref="F7:G7"/>
    <mergeCell ref="H7:J7"/>
    <mergeCell ref="A8:C8"/>
    <mergeCell ref="D8:G8"/>
    <mergeCell ref="H8:J8"/>
    <mergeCell ref="D5:E5"/>
    <mergeCell ref="F5:G5"/>
    <mergeCell ref="H5:J5"/>
    <mergeCell ref="A6:C6"/>
    <mergeCell ref="D6:E6"/>
    <mergeCell ref="F6:G6"/>
    <mergeCell ref="H6:J6"/>
    <mergeCell ref="A3:C3"/>
    <mergeCell ref="D3:E3"/>
    <mergeCell ref="F3:G3"/>
    <mergeCell ref="H3:K3"/>
    <mergeCell ref="D4:E4"/>
    <mergeCell ref="F4:G4"/>
    <mergeCell ref="H4:J4"/>
    <mergeCell ref="A1:C1"/>
    <mergeCell ref="D1:E1"/>
    <mergeCell ref="F1:K1"/>
    <mergeCell ref="A2:C2"/>
    <mergeCell ref="D2:E2"/>
    <mergeCell ref="F2:G2"/>
    <mergeCell ref="H2:K2"/>
  </mergeCells>
  <dataValidations count="4">
    <dataValidation type="list" allowBlank="1" showInputMessage="1" showErrorMessage="1" sqref="I14:I65">
      <formula1>$Q$3:$Q$8</formula1>
    </dataValidation>
    <dataValidation type="whole" allowBlank="1" showInputMessage="1" showErrorMessage="1" sqref="K14:K65">
      <formula1>0</formula1>
      <formula2>59</formula2>
    </dataValidation>
    <dataValidation type="list" allowBlank="1" showInputMessage="1" showErrorMessage="1" sqref="D14:D65">
      <formula1>$P$3:$P$9</formula1>
    </dataValidation>
    <dataValidation type="list" allowBlank="1" showInputMessage="1" showErrorMessage="1" sqref="D3:E3">
      <formula1>$O$3:$O$9</formula1>
    </dataValidation>
  </dataValidations>
  <printOptions horizontalCentered="1"/>
  <pageMargins left="0.2362204724409449" right="0.2362204724409449" top="0.4330708661417323" bottom="0.35433070866141736" header="0" footer="0"/>
  <pageSetup horizontalDpi="600" verticalDpi="600" orientation="landscape"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codeName="Ark3">
    <tabColor indexed="44"/>
  </sheetPr>
  <dimension ref="A1:C44"/>
  <sheetViews>
    <sheetView zoomScalePageLayoutView="0" workbookViewId="0" topLeftCell="A1">
      <selection activeCell="A1" sqref="A1:C1"/>
    </sheetView>
  </sheetViews>
  <sheetFormatPr defaultColWidth="9.140625" defaultRowHeight="12.75"/>
  <cols>
    <col min="1" max="1" width="19.00390625" style="1" bestFit="1" customWidth="1"/>
    <col min="2" max="2" width="72.7109375" style="1" bestFit="1" customWidth="1"/>
    <col min="3" max="16384" width="9.140625" style="1" customWidth="1"/>
  </cols>
  <sheetData>
    <row r="1" spans="1:3" ht="21" customHeight="1">
      <c r="A1" s="177" t="s">
        <v>75</v>
      </c>
      <c r="B1" s="177"/>
      <c r="C1" s="177"/>
    </row>
    <row r="2" spans="1:2" ht="18.75" customHeight="1">
      <c r="A2" s="23" t="s">
        <v>146</v>
      </c>
      <c r="B2" s="23" t="s">
        <v>147</v>
      </c>
    </row>
    <row r="3" spans="1:2" ht="17.25" customHeight="1">
      <c r="A3" s="1" t="s">
        <v>34</v>
      </c>
      <c r="B3" s="1" t="s">
        <v>103</v>
      </c>
    </row>
    <row r="4" spans="1:2" ht="17.25" customHeight="1">
      <c r="A4" s="40" t="s">
        <v>137</v>
      </c>
      <c r="B4" s="40" t="s">
        <v>148</v>
      </c>
    </row>
    <row r="5" spans="1:2" ht="17.25" customHeight="1">
      <c r="A5" s="1" t="s">
        <v>14</v>
      </c>
      <c r="B5" s="1" t="s">
        <v>101</v>
      </c>
    </row>
    <row r="6" spans="1:2" ht="17.25" customHeight="1">
      <c r="A6" s="1" t="s">
        <v>9</v>
      </c>
      <c r="B6" s="1" t="s">
        <v>82</v>
      </c>
    </row>
    <row r="7" spans="1:2" ht="17.25" customHeight="1">
      <c r="A7" s="1" t="s">
        <v>12</v>
      </c>
      <c r="B7" s="1" t="s">
        <v>81</v>
      </c>
    </row>
    <row r="8" spans="1:2" ht="17.25" customHeight="1">
      <c r="A8" s="1" t="s">
        <v>76</v>
      </c>
      <c r="B8" s="1" t="s">
        <v>78</v>
      </c>
    </row>
    <row r="9" spans="1:2" ht="17.25" customHeight="1">
      <c r="A9" s="1" t="s">
        <v>20</v>
      </c>
      <c r="B9" s="1" t="s">
        <v>79</v>
      </c>
    </row>
    <row r="10" spans="1:2" ht="17.25" customHeight="1">
      <c r="A10" s="40" t="s">
        <v>124</v>
      </c>
      <c r="B10" s="40" t="s">
        <v>138</v>
      </c>
    </row>
    <row r="11" spans="1:2" ht="17.25" customHeight="1">
      <c r="A11" s="1" t="s">
        <v>1</v>
      </c>
      <c r="B11" s="1" t="s">
        <v>107</v>
      </c>
    </row>
    <row r="12" spans="1:2" ht="17.25" customHeight="1">
      <c r="A12" s="1" t="s">
        <v>15</v>
      </c>
      <c r="B12" s="1" t="s">
        <v>84</v>
      </c>
    </row>
    <row r="13" spans="1:2" ht="17.25" customHeight="1">
      <c r="A13" s="1" t="s">
        <v>17</v>
      </c>
      <c r="B13" s="1" t="s">
        <v>149</v>
      </c>
    </row>
    <row r="14" spans="1:2" ht="17.25" customHeight="1">
      <c r="A14" s="40" t="s">
        <v>135</v>
      </c>
      <c r="B14" s="40" t="s">
        <v>136</v>
      </c>
    </row>
    <row r="15" spans="1:2" ht="17.25" customHeight="1">
      <c r="A15" s="1" t="s">
        <v>21</v>
      </c>
      <c r="B15" s="1" t="s">
        <v>108</v>
      </c>
    </row>
    <row r="16" spans="1:2" ht="17.25" customHeight="1">
      <c r="A16" s="1" t="s">
        <v>19</v>
      </c>
      <c r="B16" s="1" t="s">
        <v>97</v>
      </c>
    </row>
    <row r="17" spans="1:2" ht="17.25" customHeight="1">
      <c r="A17" s="1" t="s">
        <v>10</v>
      </c>
      <c r="B17" s="1" t="s">
        <v>109</v>
      </c>
    </row>
    <row r="18" spans="1:2" ht="17.25" customHeight="1">
      <c r="A18" s="1" t="s">
        <v>11</v>
      </c>
      <c r="B18" s="1" t="s">
        <v>81</v>
      </c>
    </row>
    <row r="19" spans="1:2" ht="17.25" customHeight="1">
      <c r="A19" s="1" t="s">
        <v>0</v>
      </c>
      <c r="B19" s="1" t="s">
        <v>80</v>
      </c>
    </row>
    <row r="20" spans="1:2" ht="17.25" customHeight="1">
      <c r="A20" s="1" t="s">
        <v>13</v>
      </c>
      <c r="B20" s="1" t="s">
        <v>150</v>
      </c>
    </row>
    <row r="21" ht="17.25" customHeight="1"/>
    <row r="22" spans="1:3" ht="21" customHeight="1">
      <c r="A22" s="177" t="s">
        <v>77</v>
      </c>
      <c r="B22" s="177"/>
      <c r="C22" s="177"/>
    </row>
    <row r="23" spans="1:2" ht="18.75" customHeight="1">
      <c r="A23" s="23" t="s">
        <v>145</v>
      </c>
      <c r="B23" s="23" t="s">
        <v>144</v>
      </c>
    </row>
    <row r="24" spans="1:2" ht="15.75" customHeight="1">
      <c r="A24" s="1" t="s">
        <v>36</v>
      </c>
      <c r="B24" s="1" t="s">
        <v>85</v>
      </c>
    </row>
    <row r="25" spans="1:2" ht="15.75" customHeight="1">
      <c r="A25" s="1" t="s">
        <v>8</v>
      </c>
      <c r="B25" s="1" t="s">
        <v>86</v>
      </c>
    </row>
    <row r="26" spans="1:3" ht="18" customHeight="1">
      <c r="A26" s="1" t="s">
        <v>29</v>
      </c>
      <c r="B26" s="1" t="s">
        <v>113</v>
      </c>
      <c r="C26" s="28" t="s">
        <v>104</v>
      </c>
    </row>
    <row r="27" spans="2:3" ht="18" customHeight="1">
      <c r="B27" s="1" t="s">
        <v>92</v>
      </c>
      <c r="C27" s="1" t="s">
        <v>24</v>
      </c>
    </row>
    <row r="28" spans="2:3" ht="18" customHeight="1">
      <c r="B28" s="1" t="s">
        <v>96</v>
      </c>
      <c r="C28" s="1" t="s">
        <v>30</v>
      </c>
    </row>
    <row r="29" spans="2:3" ht="18" customHeight="1">
      <c r="B29" s="1" t="s">
        <v>93</v>
      </c>
      <c r="C29" s="1" t="s">
        <v>25</v>
      </c>
    </row>
    <row r="30" spans="2:3" ht="18" customHeight="1">
      <c r="B30" s="1" t="s">
        <v>110</v>
      </c>
      <c r="C30" s="1" t="s">
        <v>32</v>
      </c>
    </row>
    <row r="31" spans="2:3" ht="18" customHeight="1">
      <c r="B31" s="1" t="s">
        <v>95</v>
      </c>
      <c r="C31" s="1" t="s">
        <v>31</v>
      </c>
    </row>
    <row r="32" spans="2:3" ht="17.25" customHeight="1">
      <c r="B32" s="1" t="s">
        <v>94</v>
      </c>
      <c r="C32" s="1" t="s">
        <v>26</v>
      </c>
    </row>
    <row r="33" spans="2:3" ht="15.75" customHeight="1">
      <c r="B33" s="1" t="s">
        <v>111</v>
      </c>
      <c r="C33" s="1" t="s">
        <v>28</v>
      </c>
    </row>
    <row r="34" spans="1:2" ht="15.75" customHeight="1">
      <c r="A34" s="1" t="s">
        <v>27</v>
      </c>
      <c r="B34" s="1" t="s">
        <v>112</v>
      </c>
    </row>
    <row r="35" spans="1:2" ht="15.75" customHeight="1">
      <c r="A35" s="1" t="s">
        <v>114</v>
      </c>
      <c r="B35" s="1" t="s">
        <v>115</v>
      </c>
    </row>
    <row r="36" spans="1:2" ht="15.75" customHeight="1">
      <c r="A36" s="1" t="s">
        <v>37</v>
      </c>
      <c r="B36" s="1" t="s">
        <v>87</v>
      </c>
    </row>
    <row r="37" spans="1:3" ht="15.75" customHeight="1">
      <c r="A37" s="1" t="s">
        <v>35</v>
      </c>
      <c r="B37" s="1" t="s">
        <v>105</v>
      </c>
      <c r="C37" s="28" t="s">
        <v>104</v>
      </c>
    </row>
    <row r="38" spans="2:3" ht="15.75" customHeight="1">
      <c r="B38" s="1" t="s">
        <v>88</v>
      </c>
      <c r="C38" s="1" t="s">
        <v>38</v>
      </c>
    </row>
    <row r="39" spans="2:3" ht="15.75" customHeight="1">
      <c r="B39" s="1" t="s">
        <v>89</v>
      </c>
      <c r="C39" s="1" t="s">
        <v>39</v>
      </c>
    </row>
    <row r="40" spans="2:3" ht="15.75" customHeight="1">
      <c r="B40" s="1" t="s">
        <v>90</v>
      </c>
      <c r="C40" s="1" t="s">
        <v>40</v>
      </c>
    </row>
    <row r="41" spans="2:3" ht="15.75" customHeight="1">
      <c r="B41" s="1" t="s">
        <v>91</v>
      </c>
      <c r="C41" s="1" t="s">
        <v>41</v>
      </c>
    </row>
    <row r="42" spans="2:3" ht="15.75" customHeight="1">
      <c r="B42" s="1" t="s">
        <v>120</v>
      </c>
      <c r="C42" s="1" t="s">
        <v>116</v>
      </c>
    </row>
    <row r="43" spans="2:3" ht="15.75" customHeight="1">
      <c r="B43" s="1" t="s">
        <v>119</v>
      </c>
      <c r="C43" s="1" t="s">
        <v>117</v>
      </c>
    </row>
    <row r="44" spans="1:2" ht="15.75" customHeight="1">
      <c r="A44" s="1" t="s">
        <v>83</v>
      </c>
      <c r="B44" s="1" t="s">
        <v>106</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password="E9B6" sheet="1"/>
  <mergeCells count="2">
    <mergeCell ref="A1:C1"/>
    <mergeCell ref="A22:C22"/>
  </mergeCells>
  <printOptions horizontalCentered="1"/>
  <pageMargins left="0.1968503937007874" right="0.1968503937007874" top="0.5905511811023623" bottom="0.5905511811023623" header="0" footer="0"/>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Ark4">
    <tabColor theme="7" tint="0.39998000860214233"/>
  </sheetPr>
  <dimension ref="A1:B51"/>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1" width="34.00390625" style="0" customWidth="1"/>
    <col min="2" max="2" width="64.421875" style="0" customWidth="1"/>
  </cols>
  <sheetData>
    <row r="1" spans="1:2" ht="26.25" customHeight="1">
      <c r="A1" s="177" t="s">
        <v>134</v>
      </c>
      <c r="B1" s="177"/>
    </row>
    <row r="2" spans="1:2" ht="16.5" customHeight="1">
      <c r="A2" s="33" t="s">
        <v>126</v>
      </c>
      <c r="B2" s="33" t="s">
        <v>127</v>
      </c>
    </row>
    <row r="3" spans="1:2" ht="12.75" customHeight="1">
      <c r="A3" s="41"/>
      <c r="B3" s="41"/>
    </row>
    <row r="4" spans="1:2" ht="105" customHeight="1">
      <c r="A4" s="42" t="s">
        <v>128</v>
      </c>
      <c r="B4" s="42" t="s">
        <v>151</v>
      </c>
    </row>
    <row r="5" spans="1:2" ht="12.75">
      <c r="A5" s="42"/>
      <c r="B5" s="42"/>
    </row>
    <row r="6" spans="1:2" ht="85.5" customHeight="1">
      <c r="A6" s="42" t="s">
        <v>129</v>
      </c>
      <c r="B6" s="42" t="s">
        <v>152</v>
      </c>
    </row>
    <row r="7" spans="1:2" ht="12.75">
      <c r="A7" s="42"/>
      <c r="B7" s="42"/>
    </row>
    <row r="8" spans="1:2" ht="49.5" customHeight="1">
      <c r="A8" s="42" t="s">
        <v>163</v>
      </c>
      <c r="B8" s="42" t="s">
        <v>153</v>
      </c>
    </row>
    <row r="9" spans="1:2" ht="12.75">
      <c r="A9" s="42"/>
      <c r="B9" s="42"/>
    </row>
    <row r="10" spans="1:2" ht="88.5" customHeight="1">
      <c r="A10" s="42" t="s">
        <v>132</v>
      </c>
      <c r="B10" s="42" t="s">
        <v>155</v>
      </c>
    </row>
    <row r="11" spans="1:2" ht="15" customHeight="1">
      <c r="A11" s="42"/>
      <c r="B11" s="42"/>
    </row>
    <row r="12" spans="1:2" ht="43.5" customHeight="1">
      <c r="A12" s="42" t="s">
        <v>156</v>
      </c>
      <c r="B12" s="42" t="s">
        <v>157</v>
      </c>
    </row>
    <row r="13" spans="1:2" ht="12.75">
      <c r="A13" s="42"/>
      <c r="B13" s="42"/>
    </row>
    <row r="14" spans="1:2" ht="158.25">
      <c r="A14" s="42" t="s">
        <v>133</v>
      </c>
      <c r="B14" s="42" t="s">
        <v>140</v>
      </c>
    </row>
    <row r="15" spans="1:2" ht="12.75">
      <c r="A15" s="42"/>
      <c r="B15" s="42"/>
    </row>
    <row r="16" spans="1:2" ht="39">
      <c r="A16" s="42" t="s">
        <v>143</v>
      </c>
      <c r="B16" s="42" t="s">
        <v>154</v>
      </c>
    </row>
    <row r="17" spans="1:2" ht="12.75">
      <c r="A17" s="42"/>
      <c r="B17" s="42"/>
    </row>
    <row r="18" spans="1:2" ht="26.25">
      <c r="A18" s="42" t="s">
        <v>159</v>
      </c>
      <c r="B18" s="42" t="s">
        <v>158</v>
      </c>
    </row>
    <row r="19" spans="1:2" ht="12.75">
      <c r="A19" s="42"/>
      <c r="B19" s="42"/>
    </row>
    <row r="20" spans="1:2" ht="26.25">
      <c r="A20" s="42" t="s">
        <v>160</v>
      </c>
      <c r="B20" s="75" t="s">
        <v>161</v>
      </c>
    </row>
    <row r="21" spans="1:2" ht="16.5" customHeight="1">
      <c r="A21" s="42"/>
      <c r="B21" s="42"/>
    </row>
    <row r="22" spans="1:2" ht="39">
      <c r="A22" s="42" t="s">
        <v>131</v>
      </c>
      <c r="B22" s="42" t="s">
        <v>162</v>
      </c>
    </row>
    <row r="23" spans="1:2" ht="12.75">
      <c r="A23" s="42"/>
      <c r="B23" s="42"/>
    </row>
    <row r="24" spans="1:2" ht="12.75">
      <c r="A24" s="42"/>
      <c r="B24" s="42"/>
    </row>
    <row r="25" spans="1:2" ht="12.75">
      <c r="A25" s="42"/>
      <c r="B25" s="42"/>
    </row>
    <row r="26" spans="1:2" ht="14.25">
      <c r="A26" s="44"/>
      <c r="B26" s="42"/>
    </row>
    <row r="27" spans="1:2" ht="12.75">
      <c r="A27" s="42"/>
      <c r="B27" s="35"/>
    </row>
    <row r="28" spans="1:2" ht="12.75">
      <c r="A28" s="42"/>
      <c r="B28" s="35"/>
    </row>
    <row r="29" spans="1:2" ht="12.75">
      <c r="A29" s="42"/>
      <c r="B29" s="35"/>
    </row>
    <row r="30" spans="1:2" ht="12.75">
      <c r="A30" s="42"/>
      <c r="B30" s="35"/>
    </row>
    <row r="31" spans="1:2" ht="12.75">
      <c r="A31" s="42"/>
      <c r="B31" s="35"/>
    </row>
    <row r="32" spans="1:2" ht="12.75">
      <c r="A32" s="42"/>
      <c r="B32" s="35"/>
    </row>
    <row r="33" spans="1:2" ht="12.75">
      <c r="A33" s="42"/>
      <c r="B33" s="35"/>
    </row>
    <row r="34" spans="1:2" ht="12.75">
      <c r="A34" s="42"/>
      <c r="B34" s="35"/>
    </row>
    <row r="35" spans="1:2" ht="12.75">
      <c r="A35" s="42"/>
      <c r="B35" s="35"/>
    </row>
    <row r="36" spans="1:2" ht="12.75">
      <c r="A36" s="34"/>
      <c r="B36" s="35"/>
    </row>
    <row r="37" spans="1:2" ht="12.75">
      <c r="A37" s="34"/>
      <c r="B37" s="35"/>
    </row>
    <row r="38" spans="1:2" ht="12.75">
      <c r="A38" s="34"/>
      <c r="B38" s="35"/>
    </row>
    <row r="39" spans="1:2" ht="12.75">
      <c r="A39" s="34"/>
      <c r="B39" s="35"/>
    </row>
    <row r="40" spans="1:2" ht="12.75">
      <c r="A40" s="34"/>
      <c r="B40" s="35"/>
    </row>
    <row r="41" spans="1:2" ht="12.75">
      <c r="A41" s="34"/>
      <c r="B41" s="35"/>
    </row>
    <row r="42" spans="1:2" ht="12.75">
      <c r="A42" s="34"/>
      <c r="B42" s="35"/>
    </row>
    <row r="43" spans="1:2" ht="12.75">
      <c r="A43" s="34"/>
      <c r="B43" s="35"/>
    </row>
    <row r="44" spans="1:2" ht="12.75">
      <c r="A44" s="34"/>
      <c r="B44" s="35"/>
    </row>
    <row r="45" spans="1:2" ht="12.75">
      <c r="A45" s="34"/>
      <c r="B45" s="35"/>
    </row>
    <row r="46" spans="1:2" ht="12.75">
      <c r="A46" s="34"/>
      <c r="B46" s="35"/>
    </row>
    <row r="47" spans="1:2" ht="12.75">
      <c r="A47" s="34"/>
      <c r="B47" s="35"/>
    </row>
    <row r="48" spans="1:2" ht="12.75">
      <c r="A48" s="34"/>
      <c r="B48" s="35"/>
    </row>
    <row r="49" spans="1:2" ht="12.75">
      <c r="A49" s="34"/>
      <c r="B49" s="35"/>
    </row>
    <row r="50" spans="1:2" ht="12.75">
      <c r="A50" s="34"/>
      <c r="B50" s="35"/>
    </row>
    <row r="51" spans="1:2" ht="12.75">
      <c r="A51" s="34"/>
      <c r="B51" s="35"/>
    </row>
  </sheetData>
  <sheetProtection password="E9B6" sheet="1"/>
  <mergeCells count="1">
    <mergeCell ref="A1:B1"/>
  </mergeCells>
  <printOptions/>
  <pageMargins left="0.1968503937007874" right="0.1968503937007874"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cgn</dc:creator>
  <cp:keywords/>
  <dc:description/>
  <cp:lastModifiedBy>Mette Caroline Holm</cp:lastModifiedBy>
  <cp:lastPrinted>2011-02-07T11:50:25Z</cp:lastPrinted>
  <dcterms:created xsi:type="dcterms:W3CDTF">2010-02-12T13:09:35Z</dcterms:created>
  <dcterms:modified xsi:type="dcterms:W3CDTF">2019-04-05T11:35:16Z</dcterms:modified>
  <cp:category/>
  <cp:version/>
  <cp:contentType/>
  <cp:contentStatus/>
</cp:coreProperties>
</file>